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on Drive\UNOPS PICAGL\ToRs-mémo_travaux_RFQ\PICAGL_TNGK_Aménagements Hydro-agricoles\"/>
    </mc:Choice>
  </mc:AlternateContent>
  <bookViews>
    <workbookView xWindow="0" yWindow="0" windowWidth="24000" windowHeight="11475" activeTab="4"/>
  </bookViews>
  <sheets>
    <sheet name="Récapitulatif AHA TNGK" sheetId="7" r:id="rId1"/>
    <sheet name="BOQ Rugo Site 1" sheetId="3" r:id="rId2"/>
    <sheet name="BOQ Rugo Site 2" sheetId="2" r:id="rId3"/>
    <sheet name="BOQ Tabacongo Site 3" sheetId="4" r:id="rId4"/>
    <sheet name="BOQ Tabacong Site 4" sheetId="6" r:id="rId5"/>
  </sheets>
  <calcPr calcId="162913"/>
</workbook>
</file>

<file path=xl/calcChain.xml><?xml version="1.0" encoding="utf-8"?>
<calcChain xmlns="http://schemas.openxmlformats.org/spreadsheetml/2006/main">
  <c r="G56" i="4" l="1"/>
  <c r="G53" i="3" l="1"/>
  <c r="G56" i="3"/>
  <c r="G60" i="3"/>
  <c r="G67" i="3"/>
  <c r="C4" i="7"/>
  <c r="G18" i="2"/>
  <c r="G21" i="2"/>
  <c r="G53" i="2"/>
  <c r="G56" i="2"/>
  <c r="G57" i="2"/>
  <c r="G60" i="2"/>
  <c r="G67" i="2"/>
  <c r="C5" i="7"/>
  <c r="C6" i="7" s="1"/>
  <c r="G18" i="4"/>
  <c r="G21" i="4"/>
  <c r="G50" i="4"/>
  <c r="G53" i="4"/>
  <c r="G54" i="4"/>
  <c r="G57" i="4"/>
  <c r="G65" i="4"/>
  <c r="C8" i="7"/>
  <c r="G18" i="6"/>
  <c r="G21" i="6"/>
  <c r="G53" i="6"/>
  <c r="G54" i="6"/>
  <c r="G50" i="6"/>
  <c r="G56" i="6"/>
  <c r="G65" i="6"/>
  <c r="C9" i="7"/>
  <c r="G65" i="3"/>
  <c r="G64" i="3"/>
  <c r="G63" i="3"/>
  <c r="G62" i="3"/>
  <c r="G59" i="3"/>
  <c r="G58" i="3"/>
  <c r="G57" i="3"/>
  <c r="G55" i="3"/>
  <c r="G54" i="3"/>
  <c r="G50" i="3"/>
  <c r="G49" i="3"/>
  <c r="G48" i="3"/>
  <c r="G47" i="3"/>
  <c r="G46" i="3"/>
  <c r="G45" i="3"/>
  <c r="G44" i="3"/>
  <c r="G41" i="3"/>
  <c r="G40" i="3"/>
  <c r="G39" i="3"/>
  <c r="G38" i="3"/>
  <c r="G37" i="3"/>
  <c r="G34" i="3"/>
  <c r="G33" i="3"/>
  <c r="G32" i="3"/>
  <c r="G31" i="3"/>
  <c r="G30" i="3"/>
  <c r="G29" i="3"/>
  <c r="G26" i="3"/>
  <c r="G25" i="3"/>
  <c r="G24" i="3"/>
  <c r="G23" i="3"/>
  <c r="G20" i="3"/>
  <c r="G19" i="3"/>
  <c r="G18" i="3"/>
  <c r="G17" i="3"/>
  <c r="G16" i="3"/>
  <c r="G15" i="3"/>
  <c r="G14" i="3"/>
  <c r="G12" i="3"/>
  <c r="G11" i="3"/>
  <c r="G8" i="3"/>
  <c r="G7" i="3"/>
  <c r="G5" i="3"/>
  <c r="G58" i="6"/>
  <c r="G59" i="6"/>
  <c r="G60" i="6"/>
  <c r="G61" i="6"/>
  <c r="G62" i="6"/>
  <c r="G63" i="6"/>
  <c r="G64" i="6"/>
  <c r="G51" i="6"/>
  <c r="G52" i="6"/>
  <c r="G55" i="6"/>
  <c r="G41" i="6"/>
  <c r="G42" i="6"/>
  <c r="G43" i="6"/>
  <c r="G44" i="6"/>
  <c r="G45" i="6"/>
  <c r="G46" i="6"/>
  <c r="G47" i="6"/>
  <c r="G48" i="6"/>
  <c r="G37" i="6"/>
  <c r="G38" i="6"/>
  <c r="G39" i="6"/>
  <c r="G29" i="6"/>
  <c r="G30" i="6"/>
  <c r="G31" i="6"/>
  <c r="G32" i="6"/>
  <c r="G33" i="6"/>
  <c r="G34" i="6"/>
  <c r="G35" i="6"/>
  <c r="G23" i="6"/>
  <c r="G24" i="6"/>
  <c r="G25" i="6"/>
  <c r="G26" i="6"/>
  <c r="G27" i="6"/>
  <c r="G11" i="6"/>
  <c r="G12" i="6"/>
  <c r="G14" i="6"/>
  <c r="G15" i="6"/>
  <c r="G16" i="6"/>
  <c r="G17" i="6"/>
  <c r="G19" i="6"/>
  <c r="G20" i="6"/>
  <c r="G5" i="6"/>
  <c r="G7" i="6"/>
  <c r="G8" i="6"/>
  <c r="G9" i="6"/>
  <c r="G63" i="4"/>
  <c r="G62" i="4"/>
  <c r="G61" i="4"/>
  <c r="G60" i="4"/>
  <c r="G59" i="4"/>
  <c r="G64" i="4"/>
  <c r="G55" i="4"/>
  <c r="G52" i="4"/>
  <c r="G51" i="4"/>
  <c r="G47" i="4"/>
  <c r="G46" i="4"/>
  <c r="G45" i="4"/>
  <c r="G44" i="4"/>
  <c r="G43" i="4"/>
  <c r="G42" i="4"/>
  <c r="G41" i="4"/>
  <c r="G48" i="4"/>
  <c r="G38" i="4"/>
  <c r="G37" i="4"/>
  <c r="G39" i="4"/>
  <c r="G34" i="4"/>
  <c r="G33" i="4"/>
  <c r="G32" i="4"/>
  <c r="G31" i="4"/>
  <c r="G30" i="4"/>
  <c r="G29" i="4"/>
  <c r="G35" i="4"/>
  <c r="G26" i="4"/>
  <c r="G25" i="4"/>
  <c r="G24" i="4"/>
  <c r="G23" i="4"/>
  <c r="G27" i="4"/>
  <c r="G20" i="4"/>
  <c r="G19" i="4"/>
  <c r="G17" i="4"/>
  <c r="G16" i="4"/>
  <c r="G15" i="4"/>
  <c r="G14" i="4"/>
  <c r="G12" i="4"/>
  <c r="G11" i="4"/>
  <c r="G8" i="4"/>
  <c r="G7" i="4"/>
  <c r="G5" i="4"/>
  <c r="G9" i="4"/>
  <c r="G65" i="2"/>
  <c r="G64" i="2"/>
  <c r="G63" i="2"/>
  <c r="G62" i="2"/>
  <c r="G59" i="2"/>
  <c r="G58" i="2"/>
  <c r="G55" i="2"/>
  <c r="G54" i="2"/>
  <c r="G50" i="2"/>
  <c r="G49" i="2"/>
  <c r="G48" i="2"/>
  <c r="G47" i="2"/>
  <c r="G46" i="2"/>
  <c r="G45" i="2"/>
  <c r="G44" i="2"/>
  <c r="G41" i="2"/>
  <c r="G40" i="2"/>
  <c r="G39" i="2"/>
  <c r="G38" i="2"/>
  <c r="G37" i="2"/>
  <c r="G34" i="2"/>
  <c r="G33" i="2"/>
  <c r="G32" i="2"/>
  <c r="G31" i="2"/>
  <c r="G30" i="2"/>
  <c r="G29" i="2"/>
  <c r="G26" i="2"/>
  <c r="G25" i="2"/>
  <c r="G24" i="2"/>
  <c r="G23" i="2"/>
  <c r="G20" i="2"/>
  <c r="G19" i="2"/>
  <c r="G17" i="2"/>
  <c r="G16" i="2"/>
  <c r="G15" i="2"/>
  <c r="G14" i="2"/>
  <c r="G12" i="2"/>
  <c r="G11" i="2"/>
  <c r="G8" i="2"/>
  <c r="G7" i="2"/>
  <c r="G5" i="2"/>
  <c r="G9" i="2"/>
  <c r="G66" i="2"/>
  <c r="G35" i="2"/>
  <c r="G42" i="2"/>
  <c r="G27" i="2"/>
  <c r="G51" i="2"/>
  <c r="G27" i="3"/>
  <c r="G35" i="3"/>
  <c r="G66" i="3"/>
  <c r="G51" i="3"/>
  <c r="G42" i="3"/>
  <c r="G21" i="3"/>
  <c r="G9" i="3"/>
  <c r="C10" i="7" l="1"/>
  <c r="C12" i="7" s="1"/>
</calcChain>
</file>

<file path=xl/sharedStrings.xml><?xml version="1.0" encoding="utf-8"?>
<sst xmlns="http://schemas.openxmlformats.org/spreadsheetml/2006/main" count="507" uniqueCount="130">
  <si>
    <t>N° PRIX</t>
  </si>
  <si>
    <t>DÉSIGNATIONS</t>
  </si>
  <si>
    <t>UNITÉ</t>
  </si>
  <si>
    <t>QUANTITÉ</t>
  </si>
  <si>
    <t>Prix Unitaire (USD)</t>
  </si>
  <si>
    <t>Montant total (USD)</t>
  </si>
  <si>
    <t>SERIE 1 : INSTALLATIONS CHANTIERS ET SERVICES</t>
  </si>
  <si>
    <t>Unité</t>
  </si>
  <si>
    <t>Amenée, mise en place et replis des installations générales</t>
  </si>
  <si>
    <t>fft</t>
  </si>
  <si>
    <t>Etudes et investigations complémentaires</t>
  </si>
  <si>
    <t>102.1</t>
  </si>
  <si>
    <t>Etudes d’exécution et plans de récolement</t>
  </si>
  <si>
    <t>102.2</t>
  </si>
  <si>
    <t>Reconnaissances géotechniques et identification de zones d’emprunt</t>
  </si>
  <si>
    <t>Sous-total 100</t>
  </si>
  <si>
    <r>
      <t xml:space="preserve">SERIE 2 – </t>
    </r>
    <r>
      <rPr>
        <b/>
        <sz val="10"/>
        <color theme="1"/>
        <rFont val="Arial"/>
        <family val="2"/>
      </rPr>
      <t>PRÉPARATION</t>
    </r>
    <r>
      <rPr>
        <b/>
        <sz val="10"/>
        <color rgb="FF000000"/>
        <rFont val="Arial"/>
        <family val="2"/>
      </rPr>
      <t xml:space="preserve"> DU TERRAIN ET TERRASSEMENTS</t>
    </r>
  </si>
  <si>
    <t>201.1</t>
  </si>
  <si>
    <t>ha</t>
  </si>
  <si>
    <t>201.2</t>
  </si>
  <si>
    <t>Travaux de terrassements</t>
  </si>
  <si>
    <t>202.1</t>
  </si>
  <si>
    <t>Décapage</t>
  </si>
  <si>
    <r>
      <t>m</t>
    </r>
    <r>
      <rPr>
        <vertAlign val="superscript"/>
        <sz val="10"/>
        <color rgb="FF000000"/>
        <rFont val="Arial"/>
        <family val="2"/>
      </rPr>
      <t>2</t>
    </r>
  </si>
  <si>
    <t>202.2</t>
  </si>
  <si>
    <t>Déblais pour réseaux et rivière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</si>
  <si>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</si>
  <si>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202.3</t>
  </si>
  <si>
    <t>Déblais pour fondations d’ouvrage</t>
  </si>
  <si>
    <t>m3</t>
  </si>
  <si>
    <t>202.4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</si>
  <si>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</si>
  <si>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202.5</t>
  </si>
  <si>
    <t>202.6</t>
  </si>
  <si>
    <t>Remblai aux abords des ouvrages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</si>
  <si>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</si>
  <si>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202.7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</si>
  <si>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</si>
  <si>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Sous-total 200</t>
  </si>
  <si>
    <r>
      <t xml:space="preserve">SERIE 3 - </t>
    </r>
    <r>
      <rPr>
        <b/>
        <sz val="10"/>
        <color theme="1"/>
        <rFont val="Arial"/>
        <family val="2"/>
      </rPr>
      <t>BÉTONS</t>
    </r>
    <r>
      <rPr>
        <b/>
        <sz val="10"/>
        <color rgb="FF000000"/>
        <rFont val="Arial"/>
        <family val="2"/>
      </rPr>
      <t xml:space="preserve"> ET ACIERS</t>
    </r>
  </si>
  <si>
    <t>Béton type B1 dosé à 150 kg/m3</t>
  </si>
  <si>
    <t>Béton type B2 dosé à 250 kg/m3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</si>
  <si>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</si>
  <si>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Béton type B3 dosé à 300 kg/m3</t>
  </si>
  <si>
    <t>Béton type B4 dosé à 350 kg/m3</t>
  </si>
  <si>
    <t>Sous-total 300</t>
  </si>
  <si>
    <t>SERIE 4 - ENROCHEMENTS ET DERIVES</t>
  </si>
  <si>
    <t>Enrochements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</si>
  <si>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</si>
  <si>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Perré maçonné</t>
  </si>
  <si>
    <t>m2</t>
  </si>
  <si>
    <t>Caillasse</t>
  </si>
  <si>
    <t>Lit de sable</t>
  </si>
  <si>
    <t>Gabions</t>
  </si>
  <si>
    <t>Tout venant</t>
  </si>
  <si>
    <r>
      <t>m</t>
    </r>
    <r>
      <rPr>
        <vertAlign val="superscript"/>
        <sz val="10"/>
        <color rgb="FF000000"/>
        <rFont val="Arial"/>
        <family val="2"/>
      </rPr>
      <t>3</t>
    </r>
  </si>
  <si>
    <t>Sous-total 400</t>
  </si>
  <si>
    <t>Buse en béton armé de diamètre 600 mm</t>
  </si>
  <si>
    <t>ml</t>
  </si>
  <si>
    <t>Sous-total 500</t>
  </si>
  <si>
    <t>Menuiserie métallique</t>
  </si>
  <si>
    <t>kg</t>
  </si>
  <si>
    <t>Joints water stop</t>
  </si>
  <si>
    <t>Joints de mastic bitumineux</t>
  </si>
  <si>
    <t>Echelon fixe en acier</t>
  </si>
  <si>
    <t>Lamelle du déversoir en Inox</t>
  </si>
  <si>
    <t>Garde-Corps</t>
  </si>
  <si>
    <t>Echelle de mesure de niveau d’eau</t>
  </si>
  <si>
    <t>U</t>
  </si>
  <si>
    <t>Sous-total 600</t>
  </si>
  <si>
    <t>SERIE 7 – CONSTRUCTION DE PETITS OUVRAGES</t>
  </si>
  <si>
    <t>Prise d’irrigation simple sur canal tertiaire y compris sa vannette.</t>
  </si>
  <si>
    <t>Prise d’irrigation double sur canal secondaire y compris sa vannette.</t>
  </si>
  <si>
    <t>Prise d’irrigation simple sur canal primaire ou secondaire y compris sa vannette.</t>
  </si>
  <si>
    <t>Ouvrage de fin de canal tertiaire y compris buse DN 200 sous piste</t>
  </si>
  <si>
    <t xml:space="preserve">Passage busé diamètre 250 en PVC sur drain tertiaire ou canal tertiaire. </t>
  </si>
  <si>
    <t xml:space="preserve">Passage busé diamètre 400 en PVC sur drain secondaire. </t>
  </si>
  <si>
    <t>Passage busé diamètre 600 en PVC sur drain de garde</t>
  </si>
  <si>
    <t>Sous-total 700</t>
  </si>
  <si>
    <t>Vanne murale 1000×1000</t>
  </si>
  <si>
    <t>Vanne murale 800×800</t>
  </si>
  <si>
    <t>Vanne murale 400×400</t>
  </si>
  <si>
    <t>Sous-total 800</t>
  </si>
  <si>
    <t>TOTAL GENERAL </t>
  </si>
  <si>
    <t>Couche de roulement de piste en latérite</t>
  </si>
  <si>
    <t>Gabion</t>
  </si>
  <si>
    <t>Vanne murale 300×400</t>
  </si>
  <si>
    <t>Conduite en PVC y compris coudes, Tés, et toutes sujétions Diamètre 300 mm PN 6 bars</t>
  </si>
  <si>
    <t>Conduite en PVC y compris coudes, Tés, et toutes sujétions Diamètre 400 mm PN 6 bars</t>
  </si>
  <si>
    <t>Conduite en PVC y compris coudes, Tés, et toutes sujétions Diamètre 250 mm PN 6 bars</t>
  </si>
  <si>
    <t>Conduite en PVC y compris coudes, Tés, et toutes sujétions Diamètre 200 mm PN 6 bars</t>
  </si>
  <si>
    <t>Remblais en provenance de déblais pour canaux primaires, digues et pistes</t>
  </si>
  <si>
    <t>Remblais en provenance de déblais pour canaux secondaires et tertiaires</t>
  </si>
  <si>
    <t>Quantité</t>
  </si>
  <si>
    <t>Kg</t>
  </si>
  <si>
    <t>SERIE 6 - TRAVAUX DIVERS</t>
  </si>
  <si>
    <t>Travaux de terrassement</t>
  </si>
  <si>
    <t>Débai pour réseau et rivière</t>
  </si>
  <si>
    <t xml:space="preserve"> Débai pour fondation d'ouvrage</t>
  </si>
  <si>
    <t xml:space="preserve">Caillasse </t>
  </si>
  <si>
    <t>Conduite en PVC y compris coudes, Tés, etc..diamètre 200 mm PN 6 bars</t>
  </si>
  <si>
    <t>Garde corps h=0,6</t>
  </si>
  <si>
    <t>Prise d’irrigation simple sur canal principal ou secondaire y compris sa vannette.</t>
  </si>
  <si>
    <t xml:space="preserve">Ouvrage de fin de canal tertiaire </t>
  </si>
  <si>
    <t>Passage busé diamètre 200 en PVC sur drain tertiaire</t>
  </si>
  <si>
    <t>Passage busé diamètre 400 en PVC sur drain secondaire</t>
  </si>
  <si>
    <t>Vanne murale 500×500</t>
  </si>
  <si>
    <t>Vanne murale 300×300</t>
  </si>
  <si>
    <t>Vanne murale 250×250</t>
  </si>
  <si>
    <t>SERIE 5 - Fourniture, transport, pose et essais BUSES ET CONDUITES</t>
  </si>
  <si>
    <r>
      <t xml:space="preserve">SERIE 8- EQUIPEMENTS </t>
    </r>
    <r>
      <rPr>
        <b/>
        <sz val="10"/>
        <color theme="1"/>
        <rFont val="Arial"/>
        <family val="2"/>
      </rPr>
      <t>HYDROMÉCANIQUES</t>
    </r>
    <r>
      <rPr>
        <b/>
        <sz val="10"/>
        <color rgb="FF000000"/>
        <rFont val="Arial"/>
        <family val="2"/>
      </rPr>
      <t xml:space="preserve"> DU </t>
    </r>
    <r>
      <rPr>
        <b/>
        <sz val="10"/>
        <color theme="1"/>
        <rFont val="Arial"/>
        <family val="2"/>
      </rPr>
      <t>RÉSEAU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D'IRRIGATION</t>
    </r>
  </si>
  <si>
    <r>
      <t xml:space="preserve">SERIE 8 - EQUIPEMENTS </t>
    </r>
    <r>
      <rPr>
        <b/>
        <sz val="10"/>
        <color theme="1"/>
        <rFont val="Arial"/>
        <family val="2"/>
      </rPr>
      <t>HYDROMÉCANIQUES</t>
    </r>
    <r>
      <rPr>
        <b/>
        <sz val="10"/>
        <color rgb="FF000000"/>
        <rFont val="Arial"/>
        <family val="2"/>
      </rPr>
      <t xml:space="preserve"> DU </t>
    </r>
    <r>
      <rPr>
        <b/>
        <sz val="10"/>
        <color theme="1"/>
        <rFont val="Arial"/>
        <family val="2"/>
      </rPr>
      <t>RÉSEAU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D'IRRIGATION</t>
    </r>
  </si>
  <si>
    <t>Défrichement manuel y compris le long des canaux tête morte et primaires, le long des cours d'eau avec dessouchage des arbres, mise en dépôt hors du périmètre et destruction des termitières</t>
  </si>
  <si>
    <t>Pulvérisage léger avec passages croisés sur moins de 30cm de profondeur au tracteur + Préplanage</t>
  </si>
  <si>
    <t>Sites</t>
  </si>
  <si>
    <t>Montant/site</t>
  </si>
  <si>
    <t>Rugo Site 1</t>
  </si>
  <si>
    <t>Rugo Site 2</t>
  </si>
  <si>
    <t>Sous-total Rugo</t>
  </si>
  <si>
    <t>Tabacongo Site 3</t>
  </si>
  <si>
    <t>Tabacongo Site 4</t>
  </si>
  <si>
    <t>Sous-total Tabacongo</t>
  </si>
  <si>
    <t>Total Sud kivu</t>
  </si>
  <si>
    <t>Couche de roulement de piste en laterite</t>
  </si>
  <si>
    <r>
      <t>m</t>
    </r>
    <r>
      <rPr>
        <vertAlign val="superscript"/>
        <sz val="10"/>
        <color rgb="FFFF0000"/>
        <rFont val="Arial"/>
        <family val="2"/>
      </rPr>
      <t>3</t>
    </r>
  </si>
  <si>
    <t>Passage piéton sur canaux d’irrigation</t>
  </si>
  <si>
    <r>
      <t xml:space="preserve">Site 1 : </t>
    </r>
    <r>
      <rPr>
        <sz val="11"/>
        <color theme="1"/>
        <rFont val="Open Sans"/>
        <family val="2"/>
      </rPr>
      <t>Travaux d’aménagement du périmètre de Rugo (Canal principal n°2+ouvrages+ pistes + Seuil + Recalibrage de la rivière + tête morte + pistes) -21 ha/ un quartier hydraulique</t>
    </r>
  </si>
  <si>
    <r>
      <t xml:space="preserve">Site 2 : </t>
    </r>
    <r>
      <rPr>
        <sz val="11"/>
        <color theme="1"/>
        <rFont val="Open Sans"/>
        <family val="2"/>
      </rPr>
      <t>Travaux d’aménagement du périmètre de Rugo (Canal principal n°1 + Partiteurs + Canaux secondaires y relatifs +ouvrages+ pistes</t>
    </r>
    <r>
      <rPr>
        <b/>
        <sz val="11"/>
        <color theme="1"/>
        <rFont val="Open Sans"/>
        <family val="2"/>
      </rPr>
      <t xml:space="preserve"> ) </t>
    </r>
    <r>
      <rPr>
        <sz val="11"/>
        <color theme="1"/>
        <rFont val="Open Sans"/>
        <family val="2"/>
      </rPr>
      <t>109 ha/ 06 quartiers hydrauliques</t>
    </r>
  </si>
  <si>
    <r>
      <t xml:space="preserve">Site 3 : </t>
    </r>
    <r>
      <rPr>
        <sz val="11"/>
        <color theme="1"/>
        <rFont val="Open Sans"/>
        <family val="2"/>
      </rPr>
      <t>Travaux d’aménagement du périmètre de Tabacongo (Canal principal + Canaux secondaires y relatif +ouvrages+ pistes )</t>
    </r>
    <r>
      <rPr>
        <b/>
        <sz val="11"/>
        <color theme="1"/>
        <rFont val="Open Sans"/>
        <family val="2"/>
      </rPr>
      <t>/</t>
    </r>
    <r>
      <rPr>
        <sz val="11"/>
        <color theme="1"/>
        <rFont val="Open Sans"/>
        <family val="2"/>
      </rPr>
      <t>300 ha</t>
    </r>
  </si>
  <si>
    <r>
      <t>Site 4</t>
    </r>
    <r>
      <rPr>
        <sz val="11"/>
        <color theme="1"/>
        <rFont val="Open Sans"/>
        <family val="2"/>
      </rPr>
      <t>: Travaux d’aménagement du périmètre de Tabacongo (Seuil + Canal principal +recalibrage de la rivière + Canaux secondaires y relatif +ouvrages+ pistes)/100 ha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</si>
</sst>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_-;\-* #,##0.0_-;_-* &quot;-&quot;??_-;_-@_-"/>
    <numFmt numFmtId="165" formatCode="_-* #,##0.00\ _€_-;\-* #,##0.00\ _€_-;_-* &quot;-&quot;??\ _€_-;_-@_-"/>
  </numFmts>
  <fonts count="26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rgb="FF000000"/>
      <name val="Arial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vertAlign val="superscript"/>
      <sz val="10"/>
      <color rgb="FFFF0000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b/>
      <sz val="11"/>
      <color theme="1"/>
      <name val="Open Sans"/>
      <family val="2"/>
    </font>
    <font>
      <sz val="11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0" fontId="1" fillId="0" borderId="0"/>
    <xf numFmtId="0" fontId="13" fillId="0" borderId="0"/>
    <xf numFmtId="165" fontId="13" fillId="0" borderId="0" applyFont="0" applyFill="0" applyBorder="0" applyAlignment="0" applyProtection="0"/>
  </cellStyleXfs>
  <cellXfs count="85">
    <xf numFmtId="0" fontId="0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/>
    <xf numFmtId="0" fontId="12" fillId="0" borderId="1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14" fillId="0" borderId="6" xfId="0" applyFont="1" applyBorder="1" applyAlignment="1">
      <alignment horizontal="left" vertical="top" wrapText="1"/>
    </xf>
    <xf numFmtId="164" fontId="10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/>
    </xf>
    <xf numFmtId="164" fontId="14" fillId="0" borderId="6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 wrapText="1"/>
    </xf>
    <xf numFmtId="0" fontId="2" fillId="0" borderId="0" xfId="2"/>
    <xf numFmtId="0" fontId="14" fillId="0" borderId="6" xfId="2" applyFont="1" applyBorder="1"/>
    <xf numFmtId="0" fontId="15" fillId="0" borderId="6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3" fontId="2" fillId="0" borderId="0" xfId="2" applyNumberFormat="1"/>
    <xf numFmtId="0" fontId="2" fillId="0" borderId="0" xfId="2" applyAlignment="1">
      <alignment horizontal="center" vertical="center"/>
    </xf>
    <xf numFmtId="0" fontId="15" fillId="0" borderId="6" xfId="2" applyFont="1" applyFill="1" applyBorder="1"/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6" xfId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/>
    <xf numFmtId="0" fontId="2" fillId="0" borderId="6" xfId="2" applyBorder="1"/>
    <xf numFmtId="3" fontId="8" fillId="0" borderId="6" xfId="0" applyNumberFormat="1" applyFont="1" applyBorder="1"/>
    <xf numFmtId="0" fontId="0" fillId="0" borderId="6" xfId="0" applyFont="1" applyBorder="1" applyAlignment="1"/>
    <xf numFmtId="43" fontId="14" fillId="0" borderId="6" xfId="1" applyFont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9" fillId="0" borderId="6" xfId="0" applyFont="1" applyBorder="1"/>
    <xf numFmtId="43" fontId="15" fillId="0" borderId="6" xfId="1" applyFont="1" applyBorder="1" applyAlignment="1">
      <alignment horizontal="center" vertical="center"/>
    </xf>
    <xf numFmtId="43" fontId="7" fillId="0" borderId="6" xfId="1" applyFont="1" applyBorder="1" applyAlignment="1">
      <alignment horizontal="center" vertical="center" wrapText="1"/>
    </xf>
    <xf numFmtId="43" fontId="6" fillId="0" borderId="6" xfId="1" applyFont="1" applyBorder="1" applyAlignment="1">
      <alignment vertical="center" wrapText="1"/>
    </xf>
    <xf numFmtId="43" fontId="9" fillId="0" borderId="6" xfId="1" applyFont="1" applyBorder="1"/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/>
    <xf numFmtId="164" fontId="3" fillId="0" borderId="0" xfId="1" applyNumberFormat="1" applyFont="1"/>
    <xf numFmtId="164" fontId="0" fillId="0" borderId="0" xfId="1" applyNumberFormat="1" applyFont="1" applyAlignment="1"/>
    <xf numFmtId="0" fontId="14" fillId="0" borderId="6" xfId="2" applyFont="1" applyBorder="1" applyAlignment="1">
      <alignment wrapText="1"/>
    </xf>
    <xf numFmtId="0" fontId="15" fillId="0" borderId="6" xfId="2" applyFont="1" applyFill="1" applyBorder="1" applyAlignment="1">
      <alignment wrapText="1"/>
    </xf>
    <xf numFmtId="0" fontId="2" fillId="0" borderId="0" xfId="2" applyAlignment="1">
      <alignment wrapText="1"/>
    </xf>
    <xf numFmtId="0" fontId="4" fillId="2" borderId="7" xfId="0" applyFont="1" applyFill="1" applyBorder="1"/>
    <xf numFmtId="0" fontId="0" fillId="0" borderId="7" xfId="0" applyBorder="1"/>
    <xf numFmtId="4" fontId="0" fillId="0" borderId="7" xfId="0" applyNumberFormat="1" applyBorder="1"/>
    <xf numFmtId="0" fontId="4" fillId="0" borderId="7" xfId="0" applyFont="1" applyBorder="1"/>
    <xf numFmtId="4" fontId="4" fillId="0" borderId="7" xfId="0" applyNumberFormat="1" applyFont="1" applyBorder="1"/>
    <xf numFmtId="0" fontId="4" fillId="0" borderId="0" xfId="0" applyFont="1"/>
    <xf numFmtId="0" fontId="0" fillId="0" borderId="0" xfId="0"/>
    <xf numFmtId="0" fontId="19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164" fontId="20" fillId="0" borderId="6" xfId="1" applyNumberFormat="1" applyFont="1" applyBorder="1" applyAlignment="1">
      <alignment horizontal="center" vertical="center"/>
    </xf>
    <xf numFmtId="0" fontId="22" fillId="0" borderId="1" xfId="0" applyFont="1" applyBorder="1"/>
    <xf numFmtId="0" fontId="23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19" fillId="0" borderId="1" xfId="1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center" vertical="center" wrapText="1"/>
    </xf>
    <xf numFmtId="0" fontId="20" fillId="0" borderId="6" xfId="2" applyFont="1" applyBorder="1" applyAlignment="1">
      <alignment wrapText="1"/>
    </xf>
    <xf numFmtId="0" fontId="20" fillId="0" borderId="6" xfId="2" applyFont="1" applyBorder="1" applyAlignment="1">
      <alignment horizontal="center" vertical="center"/>
    </xf>
    <xf numFmtId="43" fontId="20" fillId="0" borderId="6" xfId="1" applyFont="1" applyBorder="1" applyAlignment="1">
      <alignment horizontal="center" vertical="center"/>
    </xf>
    <xf numFmtId="0" fontId="22" fillId="0" borderId="6" xfId="0" applyFont="1" applyBorder="1"/>
    <xf numFmtId="0" fontId="18" fillId="0" borderId="6" xfId="2" applyFont="1" applyBorder="1"/>
    <xf numFmtId="0" fontId="20" fillId="0" borderId="6" xfId="2" applyFont="1" applyBorder="1"/>
    <xf numFmtId="0" fontId="6" fillId="0" borderId="2" xfId="0" applyFont="1" applyBorder="1" applyAlignment="1">
      <alignment vertical="center" wrapText="1"/>
    </xf>
    <xf numFmtId="0" fontId="9" fillId="0" borderId="3" xfId="0" applyFont="1" applyBorder="1"/>
    <xf numFmtId="0" fontId="9" fillId="0" borderId="4" xfId="0" applyFont="1" applyBorder="1"/>
    <xf numFmtId="0" fontId="6" fillId="0" borderId="6" xfId="0" applyFont="1" applyBorder="1" applyAlignment="1">
      <alignment vertical="center" wrapText="1"/>
    </xf>
    <xf numFmtId="0" fontId="9" fillId="0" borderId="6" xfId="0" applyFont="1" applyBorder="1"/>
    <xf numFmtId="0" fontId="24" fillId="3" borderId="8" xfId="0" applyFont="1" applyFill="1" applyBorder="1" applyAlignment="1">
      <alignment horizontal="left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24" fillId="3" borderId="10" xfId="0" applyFont="1" applyFill="1" applyBorder="1" applyAlignment="1">
      <alignment horizontal="left" vertical="center" wrapText="1"/>
    </xf>
  </cellXfs>
  <cellStyles count="7">
    <cellStyle name="Milliers" xfId="1" builtinId="3"/>
    <cellStyle name="Milliers 2" xfId="6"/>
    <cellStyle name="Milliers 3" xfId="3"/>
    <cellStyle name="Normal" xfId="0" builtinId="0"/>
    <cellStyle name="Normal 2" xfId="2"/>
    <cellStyle name="Normal 2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K17" sqref="K17"/>
    </sheetView>
  </sheetViews>
  <sheetFormatPr baseColWidth="10" defaultRowHeight="14.25" x14ac:dyDescent="0.2"/>
  <cols>
    <col min="2" max="2" width="30.75" customWidth="1"/>
    <col min="3" max="3" width="26.875" customWidth="1"/>
  </cols>
  <sheetData>
    <row r="2" spans="2:3" ht="15" thickBot="1" x14ac:dyDescent="0.25"/>
    <row r="3" spans="2:3" ht="15.75" thickBot="1" x14ac:dyDescent="0.3">
      <c r="B3" s="55" t="s">
        <v>114</v>
      </c>
      <c r="C3" s="55" t="s">
        <v>115</v>
      </c>
    </row>
    <row r="4" spans="2:3" ht="15" thickBot="1" x14ac:dyDescent="0.25">
      <c r="B4" s="56" t="s">
        <v>116</v>
      </c>
      <c r="C4" s="57">
        <f>+'BOQ Rugo Site 1'!G67</f>
        <v>0</v>
      </c>
    </row>
    <row r="5" spans="2:3" ht="15" thickBot="1" x14ac:dyDescent="0.25">
      <c r="B5" s="56" t="s">
        <v>117</v>
      </c>
      <c r="C5" s="57">
        <f>+'BOQ Rugo Site 2'!G67</f>
        <v>0</v>
      </c>
    </row>
    <row r="6" spans="2:3" ht="15.75" thickBot="1" x14ac:dyDescent="0.3">
      <c r="B6" s="58" t="s">
        <v>118</v>
      </c>
      <c r="C6" s="59">
        <f>+C5+C4</f>
        <v>0</v>
      </c>
    </row>
    <row r="7" spans="2:3" ht="15.75" thickBot="1" x14ac:dyDescent="0.3">
      <c r="B7" s="58"/>
      <c r="C7" s="57"/>
    </row>
    <row r="8" spans="2:3" ht="15" thickBot="1" x14ac:dyDescent="0.25">
      <c r="B8" s="56" t="s">
        <v>119</v>
      </c>
      <c r="C8" s="57">
        <f>+'BOQ Tabacongo Site 3'!G65</f>
        <v>0</v>
      </c>
    </row>
    <row r="9" spans="2:3" ht="15" thickBot="1" x14ac:dyDescent="0.25">
      <c r="B9" s="56" t="s">
        <v>120</v>
      </c>
      <c r="C9" s="57">
        <f>+'BOQ Tabacong Site 4'!G65</f>
        <v>0</v>
      </c>
    </row>
    <row r="10" spans="2:3" ht="15.75" thickBot="1" x14ac:dyDescent="0.3">
      <c r="B10" s="58" t="s">
        <v>121</v>
      </c>
      <c r="C10" s="59">
        <f>+C9+C8</f>
        <v>0</v>
      </c>
    </row>
    <row r="11" spans="2:3" ht="15.75" thickBot="1" x14ac:dyDescent="0.3">
      <c r="B11" s="60"/>
      <c r="C11" s="61"/>
    </row>
    <row r="12" spans="2:3" ht="15.75" thickBot="1" x14ac:dyDescent="0.3">
      <c r="B12" s="58" t="s">
        <v>122</v>
      </c>
      <c r="C12" s="59">
        <f>+C10+C6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09"/>
  <sheetViews>
    <sheetView workbookViewId="0">
      <selection activeCell="B1" sqref="B1:G1"/>
    </sheetView>
  </sheetViews>
  <sheetFormatPr baseColWidth="10" defaultColWidth="12.625" defaultRowHeight="15" customHeight="1" x14ac:dyDescent="0.2"/>
  <cols>
    <col min="1" max="1" width="2.375" customWidth="1"/>
    <col min="2" max="2" width="6.125" customWidth="1"/>
    <col min="3" max="3" width="57.75" style="11" customWidth="1"/>
    <col min="4" max="4" width="8.375" customWidth="1"/>
    <col min="5" max="5" width="9.375" style="15" customWidth="1"/>
    <col min="6" max="6" width="10.625" customWidth="1"/>
    <col min="7" max="7" width="15.5" style="51" customWidth="1"/>
    <col min="8" max="18" width="9.375" customWidth="1"/>
  </cols>
  <sheetData>
    <row r="1" spans="2:7" ht="41.25" customHeight="1" thickBot="1" x14ac:dyDescent="0.25">
      <c r="B1" s="82" t="s">
        <v>126</v>
      </c>
      <c r="C1" s="83"/>
      <c r="D1" s="83"/>
      <c r="E1" s="83"/>
      <c r="F1" s="83"/>
      <c r="G1" s="84"/>
    </row>
    <row r="3" spans="2:7" ht="30" x14ac:dyDescent="0.2">
      <c r="B3" s="1" t="s">
        <v>0</v>
      </c>
      <c r="C3" s="1" t="s">
        <v>1</v>
      </c>
      <c r="D3" s="1" t="s">
        <v>2</v>
      </c>
      <c r="E3" s="13" t="s">
        <v>3</v>
      </c>
      <c r="F3" s="2" t="s">
        <v>4</v>
      </c>
      <c r="G3" s="48" t="s">
        <v>5</v>
      </c>
    </row>
    <row r="4" spans="2:7" x14ac:dyDescent="0.25">
      <c r="B4" s="3">
        <v>100</v>
      </c>
      <c r="C4" s="4" t="s">
        <v>6</v>
      </c>
      <c r="D4" s="5"/>
      <c r="E4" s="14"/>
      <c r="F4" s="6"/>
      <c r="G4" s="49"/>
    </row>
    <row r="5" spans="2:7" x14ac:dyDescent="0.25">
      <c r="B5" s="5">
        <v>101</v>
      </c>
      <c r="C5" s="7" t="s">
        <v>8</v>
      </c>
      <c r="D5" s="5" t="s">
        <v>9</v>
      </c>
      <c r="E5" s="14">
        <v>1</v>
      </c>
      <c r="F5" s="6"/>
      <c r="G5" s="46">
        <f>+E5*F5</f>
        <v>0</v>
      </c>
    </row>
    <row r="6" spans="2:7" x14ac:dyDescent="0.25">
      <c r="B6" s="3">
        <v>102</v>
      </c>
      <c r="C6" s="4" t="s">
        <v>10</v>
      </c>
      <c r="D6" s="4"/>
      <c r="E6" s="14"/>
      <c r="F6" s="6"/>
      <c r="G6" s="46"/>
    </row>
    <row r="7" spans="2:7" x14ac:dyDescent="0.25">
      <c r="B7" s="5" t="s">
        <v>11</v>
      </c>
      <c r="C7" s="7" t="s">
        <v>12</v>
      </c>
      <c r="D7" s="5" t="s">
        <v>9</v>
      </c>
      <c r="E7" s="14">
        <v>1</v>
      </c>
      <c r="F7" s="6"/>
      <c r="G7" s="46">
        <f t="shared" ref="G7:G8" si="0">+E7*F7</f>
        <v>0</v>
      </c>
    </row>
    <row r="8" spans="2:7" x14ac:dyDescent="0.25">
      <c r="B8" s="5" t="s">
        <v>13</v>
      </c>
      <c r="C8" s="7" t="s">
        <v>14</v>
      </c>
      <c r="D8" s="5" t="s">
        <v>9</v>
      </c>
      <c r="E8" s="14">
        <v>1</v>
      </c>
      <c r="F8" s="6"/>
      <c r="G8" s="46">
        <f t="shared" si="0"/>
        <v>0</v>
      </c>
    </row>
    <row r="9" spans="2:7" ht="21" customHeight="1" x14ac:dyDescent="0.2">
      <c r="B9" s="3"/>
      <c r="C9" s="77" t="s">
        <v>15</v>
      </c>
      <c r="D9" s="78"/>
      <c r="E9" s="78"/>
      <c r="F9" s="79"/>
      <c r="G9" s="28">
        <f>+SUM(G5:G8)</f>
        <v>0</v>
      </c>
    </row>
    <row r="10" spans="2:7" x14ac:dyDescent="0.25">
      <c r="B10" s="3">
        <v>200</v>
      </c>
      <c r="C10" s="4" t="s">
        <v>16</v>
      </c>
      <c r="D10" s="5"/>
      <c r="E10" s="14"/>
      <c r="F10" s="6"/>
      <c r="G10" s="46"/>
    </row>
    <row r="11" spans="2:7" ht="42" customHeight="1" x14ac:dyDescent="0.25">
      <c r="B11" s="5" t="s">
        <v>17</v>
      </c>
      <c r="C11" s="33" t="s">
        <v>112</v>
      </c>
      <c r="D11" s="5" t="s">
        <v>18</v>
      </c>
      <c r="E11" s="14">
        <v>21</v>
      </c>
      <c r="F11" s="6"/>
      <c r="G11" s="46">
        <f t="shared" ref="G11:G12" si="1">+E11*F11</f>
        <v>0</v>
      </c>
    </row>
    <row r="12" spans="2:7" ht="33" customHeight="1" x14ac:dyDescent="0.25">
      <c r="B12" s="5" t="s">
        <v>19</v>
      </c>
      <c r="C12" s="33" t="s">
        <v>113</v>
      </c>
      <c r="D12" s="5" t="s">
        <v>18</v>
      </c>
      <c r="E12" s="14">
        <v>20</v>
      </c>
      <c r="F12" s="6"/>
      <c r="G12" s="46">
        <f t="shared" si="1"/>
        <v>0</v>
      </c>
    </row>
    <row r="13" spans="2:7" x14ac:dyDescent="0.25">
      <c r="B13" s="3">
        <v>202</v>
      </c>
      <c r="C13" s="4" t="s">
        <v>20</v>
      </c>
      <c r="D13" s="5"/>
      <c r="E13" s="14"/>
      <c r="F13" s="6"/>
      <c r="G13" s="46"/>
    </row>
    <row r="14" spans="2:7" x14ac:dyDescent="0.25">
      <c r="B14" s="5" t="s">
        <v>21</v>
      </c>
      <c r="C14" s="7" t="s">
        <v>22</v>
      </c>
      <c r="D14" s="5" t="s">
        <v>23</v>
      </c>
      <c r="E14" s="16">
        <v>22460</v>
      </c>
      <c r="F14" s="6"/>
      <c r="G14" s="46">
        <f t="shared" ref="G14:G16" si="2">+E14*F14</f>
        <v>0</v>
      </c>
    </row>
    <row r="15" spans="2:7" x14ac:dyDescent="0.25">
      <c r="B15" s="5" t="s">
        <v>24</v>
      </c>
      <c r="C15" s="7" t="s">
        <v>25</v>
      </c>
      <c r="D15" s="5" t="s">
        <v>26</v>
      </c>
      <c r="E15" s="16">
        <v>52400</v>
      </c>
      <c r="F15" s="6"/>
      <c r="G15" s="46">
        <f t="shared" si="2"/>
        <v>0</v>
      </c>
    </row>
    <row r="16" spans="2:7" x14ac:dyDescent="0.25">
      <c r="B16" s="5" t="s">
        <v>27</v>
      </c>
      <c r="C16" s="7" t="s">
        <v>28</v>
      </c>
      <c r="D16" s="5" t="s">
        <v>29</v>
      </c>
      <c r="E16" s="16">
        <v>1100</v>
      </c>
      <c r="F16" s="6"/>
      <c r="G16" s="46">
        <f t="shared" si="2"/>
        <v>0</v>
      </c>
    </row>
    <row r="17" spans="2:7" x14ac:dyDescent="0.25">
      <c r="B17" s="5" t="s">
        <v>30</v>
      </c>
      <c r="C17" s="12" t="s">
        <v>91</v>
      </c>
      <c r="D17" s="5" t="s">
        <v>26</v>
      </c>
      <c r="E17" s="16">
        <v>20900</v>
      </c>
      <c r="F17" s="6"/>
      <c r="G17" s="46">
        <f>+E17*F17</f>
        <v>0</v>
      </c>
    </row>
    <row r="18" spans="2:7" x14ac:dyDescent="0.25">
      <c r="B18" s="62" t="s">
        <v>32</v>
      </c>
      <c r="C18" s="63" t="s">
        <v>92</v>
      </c>
      <c r="D18" s="62" t="s">
        <v>124</v>
      </c>
      <c r="E18" s="64">
        <v>0</v>
      </c>
      <c r="F18" s="65"/>
      <c r="G18" s="66">
        <f t="shared" ref="G18:G20" si="3">+E18*F18</f>
        <v>0</v>
      </c>
    </row>
    <row r="19" spans="2:7" x14ac:dyDescent="0.25">
      <c r="B19" s="5" t="s">
        <v>33</v>
      </c>
      <c r="C19" s="7" t="s">
        <v>34</v>
      </c>
      <c r="D19" s="5" t="s">
        <v>26</v>
      </c>
      <c r="E19" s="16">
        <v>840</v>
      </c>
      <c r="F19" s="6"/>
      <c r="G19" s="46">
        <f t="shared" si="3"/>
        <v>0</v>
      </c>
    </row>
    <row r="20" spans="2:7" x14ac:dyDescent="0.25">
      <c r="B20" s="5" t="s">
        <v>36</v>
      </c>
      <c r="C20" s="7" t="s">
        <v>123</v>
      </c>
      <c r="D20" s="5" t="s">
        <v>26</v>
      </c>
      <c r="E20" s="16">
        <v>2430</v>
      </c>
      <c r="F20" s="6"/>
      <c r="G20" s="46">
        <f t="shared" si="3"/>
        <v>0</v>
      </c>
    </row>
    <row r="21" spans="2:7" ht="14.25" x14ac:dyDescent="0.2">
      <c r="B21" s="3"/>
      <c r="C21" s="77" t="s">
        <v>38</v>
      </c>
      <c r="D21" s="78"/>
      <c r="E21" s="78"/>
      <c r="F21" s="79"/>
      <c r="G21" s="28">
        <f>+SUM(G11:G20)</f>
        <v>0</v>
      </c>
    </row>
    <row r="22" spans="2:7" x14ac:dyDescent="0.25">
      <c r="B22" s="3">
        <v>300</v>
      </c>
      <c r="C22" s="4" t="s">
        <v>39</v>
      </c>
      <c r="D22" s="5"/>
      <c r="E22" s="14"/>
      <c r="F22" s="6"/>
      <c r="G22" s="46"/>
    </row>
    <row r="23" spans="2:7" ht="15.75" customHeight="1" x14ac:dyDescent="0.25">
      <c r="B23" s="5">
        <v>301</v>
      </c>
      <c r="C23" s="7" t="s">
        <v>40</v>
      </c>
      <c r="D23" s="5" t="s">
        <v>29</v>
      </c>
      <c r="E23" s="16">
        <v>210</v>
      </c>
      <c r="F23" s="6"/>
      <c r="G23" s="46">
        <f t="shared" ref="G23:G26" si="4">+E23*F23</f>
        <v>0</v>
      </c>
    </row>
    <row r="24" spans="2:7" ht="15.75" customHeight="1" x14ac:dyDescent="0.25">
      <c r="B24" s="5">
        <v>302</v>
      </c>
      <c r="C24" s="7" t="s">
        <v>41</v>
      </c>
      <c r="D24" s="5" t="s">
        <v>26</v>
      </c>
      <c r="E24" s="16">
        <v>50</v>
      </c>
      <c r="F24" s="6"/>
      <c r="G24" s="46">
        <f t="shared" si="4"/>
        <v>0</v>
      </c>
    </row>
    <row r="25" spans="2:7" ht="15.75" customHeight="1" x14ac:dyDescent="0.25">
      <c r="B25" s="5">
        <v>303</v>
      </c>
      <c r="C25" s="7" t="s">
        <v>43</v>
      </c>
      <c r="D25" s="5" t="s">
        <v>29</v>
      </c>
      <c r="E25" s="16">
        <v>380</v>
      </c>
      <c r="F25" s="6"/>
      <c r="G25" s="46">
        <f t="shared" si="4"/>
        <v>0</v>
      </c>
    </row>
    <row r="26" spans="2:7" ht="15.75" customHeight="1" x14ac:dyDescent="0.25">
      <c r="B26" s="5">
        <v>304</v>
      </c>
      <c r="C26" s="7" t="s">
        <v>44</v>
      </c>
      <c r="D26" s="5" t="s">
        <v>29</v>
      </c>
      <c r="E26" s="16">
        <v>160</v>
      </c>
      <c r="F26" s="6"/>
      <c r="G26" s="46">
        <f t="shared" si="4"/>
        <v>0</v>
      </c>
    </row>
    <row r="27" spans="2:7" ht="15.75" customHeight="1" x14ac:dyDescent="0.2">
      <c r="B27" s="3"/>
      <c r="C27" s="77" t="s">
        <v>45</v>
      </c>
      <c r="D27" s="78"/>
      <c r="E27" s="78"/>
      <c r="F27" s="79"/>
      <c r="G27" s="28">
        <f>+SUM(G23:G26)</f>
        <v>0</v>
      </c>
    </row>
    <row r="28" spans="2:7" ht="15.75" customHeight="1" x14ac:dyDescent="0.25">
      <c r="B28" s="3">
        <v>400</v>
      </c>
      <c r="C28" s="4" t="s">
        <v>46</v>
      </c>
      <c r="D28" s="5"/>
      <c r="E28" s="14"/>
      <c r="F28" s="6"/>
      <c r="G28" s="46"/>
    </row>
    <row r="29" spans="2:7" ht="15.75" customHeight="1" x14ac:dyDescent="0.25">
      <c r="B29" s="5">
        <v>401</v>
      </c>
      <c r="C29" s="7" t="s">
        <v>47</v>
      </c>
      <c r="D29" s="5" t="s">
        <v>26</v>
      </c>
      <c r="E29" s="16">
        <v>136</v>
      </c>
      <c r="F29" s="6"/>
      <c r="G29" s="46">
        <f t="shared" ref="G29:G34" si="5">+E29*F29</f>
        <v>0</v>
      </c>
    </row>
    <row r="30" spans="2:7" ht="15.75" customHeight="1" x14ac:dyDescent="0.25">
      <c r="B30" s="5">
        <v>402</v>
      </c>
      <c r="C30" s="7" t="s">
        <v>49</v>
      </c>
      <c r="D30" s="5" t="s">
        <v>50</v>
      </c>
      <c r="E30" s="16">
        <v>0</v>
      </c>
      <c r="F30" s="6"/>
      <c r="G30" s="46">
        <f t="shared" si="5"/>
        <v>0</v>
      </c>
    </row>
    <row r="31" spans="2:7" ht="15.75" customHeight="1" x14ac:dyDescent="0.25">
      <c r="B31" s="5">
        <v>403</v>
      </c>
      <c r="C31" s="7" t="s">
        <v>51</v>
      </c>
      <c r="D31" s="5" t="s">
        <v>29</v>
      </c>
      <c r="E31" s="16">
        <v>60</v>
      </c>
      <c r="F31" s="6"/>
      <c r="G31" s="46">
        <f t="shared" si="5"/>
        <v>0</v>
      </c>
    </row>
    <row r="32" spans="2:7" ht="15.75" customHeight="1" x14ac:dyDescent="0.25">
      <c r="B32" s="5">
        <v>404</v>
      </c>
      <c r="C32" s="7" t="s">
        <v>52</v>
      </c>
      <c r="D32" s="5" t="s">
        <v>29</v>
      </c>
      <c r="E32" s="16">
        <v>30</v>
      </c>
      <c r="F32" s="6"/>
      <c r="G32" s="46">
        <f t="shared" si="5"/>
        <v>0</v>
      </c>
    </row>
    <row r="33" spans="2:7" ht="15.75" customHeight="1" x14ac:dyDescent="0.25">
      <c r="B33" s="5">
        <v>405</v>
      </c>
      <c r="C33" s="7" t="s">
        <v>53</v>
      </c>
      <c r="D33" s="5" t="s">
        <v>29</v>
      </c>
      <c r="E33" s="16">
        <v>0</v>
      </c>
      <c r="F33" s="6"/>
      <c r="G33" s="46">
        <f t="shared" si="5"/>
        <v>0</v>
      </c>
    </row>
    <row r="34" spans="2:7" ht="15.75" customHeight="1" x14ac:dyDescent="0.25">
      <c r="B34" s="5">
        <v>406</v>
      </c>
      <c r="C34" s="7" t="s">
        <v>54</v>
      </c>
      <c r="D34" s="5" t="s">
        <v>26</v>
      </c>
      <c r="E34" s="16">
        <v>0</v>
      </c>
      <c r="F34" s="6"/>
      <c r="G34" s="46">
        <f t="shared" si="5"/>
        <v>0</v>
      </c>
    </row>
    <row r="35" spans="2:7" ht="15.75" customHeight="1" x14ac:dyDescent="0.2">
      <c r="B35" s="3"/>
      <c r="C35" s="77" t="s">
        <v>56</v>
      </c>
      <c r="D35" s="78"/>
      <c r="E35" s="78"/>
      <c r="F35" s="79"/>
      <c r="G35" s="28">
        <f>+SUM(G29:G34)</f>
        <v>0</v>
      </c>
    </row>
    <row r="36" spans="2:7" ht="29.25" customHeight="1" x14ac:dyDescent="0.25">
      <c r="B36" s="3">
        <v>500</v>
      </c>
      <c r="C36" s="4" t="s">
        <v>109</v>
      </c>
      <c r="D36" s="5"/>
      <c r="E36" s="14"/>
      <c r="F36" s="6"/>
      <c r="G36" s="46"/>
    </row>
    <row r="37" spans="2:7" ht="15.75" customHeight="1" x14ac:dyDescent="0.25">
      <c r="B37" s="5">
        <v>501</v>
      </c>
      <c r="C37" s="7" t="s">
        <v>57</v>
      </c>
      <c r="D37" s="5" t="s">
        <v>58</v>
      </c>
      <c r="E37" s="14">
        <v>0</v>
      </c>
      <c r="F37" s="6"/>
      <c r="G37" s="46">
        <f t="shared" ref="G37:G41" si="6">+E37*F37</f>
        <v>0</v>
      </c>
    </row>
    <row r="38" spans="2:7" ht="29.25" customHeight="1" x14ac:dyDescent="0.25">
      <c r="B38" s="8">
        <v>502</v>
      </c>
      <c r="C38" s="7" t="s">
        <v>90</v>
      </c>
      <c r="D38" s="8" t="s">
        <v>58</v>
      </c>
      <c r="E38" s="17">
        <v>10</v>
      </c>
      <c r="F38" s="6"/>
      <c r="G38" s="46">
        <f t="shared" si="6"/>
        <v>0</v>
      </c>
    </row>
    <row r="39" spans="2:7" ht="29.25" customHeight="1" x14ac:dyDescent="0.25">
      <c r="B39" s="8">
        <v>503</v>
      </c>
      <c r="C39" s="7" t="s">
        <v>89</v>
      </c>
      <c r="D39" s="8" t="s">
        <v>58</v>
      </c>
      <c r="E39" s="17">
        <v>30</v>
      </c>
      <c r="F39" s="6"/>
      <c r="G39" s="46">
        <f t="shared" si="6"/>
        <v>0</v>
      </c>
    </row>
    <row r="40" spans="2:7" ht="24.75" customHeight="1" x14ac:dyDescent="0.25">
      <c r="B40" s="8">
        <v>504</v>
      </c>
      <c r="C40" s="7" t="s">
        <v>87</v>
      </c>
      <c r="D40" s="8" t="s">
        <v>58</v>
      </c>
      <c r="E40" s="17">
        <v>0</v>
      </c>
      <c r="F40" s="6"/>
      <c r="G40" s="46">
        <f t="shared" si="6"/>
        <v>0</v>
      </c>
    </row>
    <row r="41" spans="2:7" ht="27" customHeight="1" x14ac:dyDescent="0.25">
      <c r="B41" s="8">
        <v>505</v>
      </c>
      <c r="C41" s="7" t="s">
        <v>88</v>
      </c>
      <c r="D41" s="8" t="s">
        <v>58</v>
      </c>
      <c r="E41" s="17">
        <v>0</v>
      </c>
      <c r="F41" s="6"/>
      <c r="G41" s="46">
        <f t="shared" si="6"/>
        <v>0</v>
      </c>
    </row>
    <row r="42" spans="2:7" ht="15.75" customHeight="1" x14ac:dyDescent="0.2">
      <c r="B42" s="3"/>
      <c r="C42" s="77" t="s">
        <v>59</v>
      </c>
      <c r="D42" s="78"/>
      <c r="E42" s="78"/>
      <c r="F42" s="79"/>
      <c r="G42" s="28">
        <f>+SUM(G37:G41)</f>
        <v>0</v>
      </c>
    </row>
    <row r="43" spans="2:7" ht="15.75" customHeight="1" x14ac:dyDescent="0.25">
      <c r="B43" s="3">
        <v>600</v>
      </c>
      <c r="C43" s="4" t="s">
        <v>95</v>
      </c>
      <c r="D43" s="5"/>
      <c r="E43" s="14"/>
      <c r="F43" s="6"/>
      <c r="G43" s="46"/>
    </row>
    <row r="44" spans="2:7" ht="15.75" customHeight="1" x14ac:dyDescent="0.25">
      <c r="B44" s="5">
        <v>601</v>
      </c>
      <c r="C44" s="7" t="s">
        <v>60</v>
      </c>
      <c r="D44" s="5" t="s">
        <v>61</v>
      </c>
      <c r="E44" s="16">
        <v>100</v>
      </c>
      <c r="F44" s="6"/>
      <c r="G44" s="46">
        <f t="shared" ref="G44:G50" si="7">+E44*F44</f>
        <v>0</v>
      </c>
    </row>
    <row r="45" spans="2:7" ht="15.75" customHeight="1" x14ac:dyDescent="0.25">
      <c r="B45" s="5">
        <v>602</v>
      </c>
      <c r="C45" s="7" t="s">
        <v>62</v>
      </c>
      <c r="D45" s="5" t="s">
        <v>58</v>
      </c>
      <c r="E45" s="16">
        <v>40</v>
      </c>
      <c r="F45" s="6"/>
      <c r="G45" s="46">
        <f t="shared" si="7"/>
        <v>0</v>
      </c>
    </row>
    <row r="46" spans="2:7" ht="15.75" customHeight="1" x14ac:dyDescent="0.25">
      <c r="B46" s="5">
        <v>603</v>
      </c>
      <c r="C46" s="7" t="s">
        <v>63</v>
      </c>
      <c r="D46" s="5" t="s">
        <v>58</v>
      </c>
      <c r="E46" s="16">
        <v>640</v>
      </c>
      <c r="F46" s="6"/>
      <c r="G46" s="46">
        <f t="shared" si="7"/>
        <v>0</v>
      </c>
    </row>
    <row r="47" spans="2:7" ht="15.75" customHeight="1" x14ac:dyDescent="0.25">
      <c r="B47" s="5">
        <v>604</v>
      </c>
      <c r="C47" s="7" t="s">
        <v>64</v>
      </c>
      <c r="D47" s="5" t="s">
        <v>61</v>
      </c>
      <c r="E47" s="16">
        <v>50</v>
      </c>
      <c r="F47" s="6"/>
      <c r="G47" s="49">
        <f t="shared" si="7"/>
        <v>0</v>
      </c>
    </row>
    <row r="48" spans="2:7" ht="15.75" customHeight="1" x14ac:dyDescent="0.25">
      <c r="B48" s="5">
        <v>605</v>
      </c>
      <c r="C48" s="7" t="s">
        <v>65</v>
      </c>
      <c r="D48" s="5" t="s">
        <v>58</v>
      </c>
      <c r="E48" s="16">
        <v>10</v>
      </c>
      <c r="F48" s="6"/>
      <c r="G48" s="46">
        <f t="shared" si="7"/>
        <v>0</v>
      </c>
    </row>
    <row r="49" spans="2:7" ht="15.75" customHeight="1" x14ac:dyDescent="0.25">
      <c r="B49" s="5">
        <v>606</v>
      </c>
      <c r="C49" s="7" t="s">
        <v>66</v>
      </c>
      <c r="D49" s="5" t="s">
        <v>58</v>
      </c>
      <c r="E49" s="16">
        <v>30</v>
      </c>
      <c r="F49" s="6"/>
      <c r="G49" s="46">
        <f t="shared" si="7"/>
        <v>0</v>
      </c>
    </row>
    <row r="50" spans="2:7" ht="15.75" customHeight="1" x14ac:dyDescent="0.25">
      <c r="B50" s="5">
        <v>607</v>
      </c>
      <c r="C50" s="7" t="s">
        <v>67</v>
      </c>
      <c r="D50" s="5" t="s">
        <v>68</v>
      </c>
      <c r="E50" s="16">
        <v>1</v>
      </c>
      <c r="F50" s="6"/>
      <c r="G50" s="46">
        <f t="shared" si="7"/>
        <v>0</v>
      </c>
    </row>
    <row r="51" spans="2:7" ht="15.75" customHeight="1" x14ac:dyDescent="0.2">
      <c r="B51" s="3"/>
      <c r="C51" s="77" t="s">
        <v>69</v>
      </c>
      <c r="D51" s="78"/>
      <c r="E51" s="78"/>
      <c r="F51" s="79"/>
      <c r="G51" s="28">
        <f>+SUM(G44:G50)</f>
        <v>0</v>
      </c>
    </row>
    <row r="52" spans="2:7" ht="15.75" customHeight="1" x14ac:dyDescent="0.25">
      <c r="B52" s="3">
        <v>700</v>
      </c>
      <c r="C52" s="4" t="s">
        <v>70</v>
      </c>
      <c r="D52" s="5"/>
      <c r="E52" s="14"/>
      <c r="F52" s="6"/>
      <c r="G52" s="46"/>
    </row>
    <row r="53" spans="2:7" ht="15.75" customHeight="1" x14ac:dyDescent="0.25">
      <c r="B53" s="62">
        <v>701</v>
      </c>
      <c r="C53" s="67" t="s">
        <v>71</v>
      </c>
      <c r="D53" s="62" t="s">
        <v>7</v>
      </c>
      <c r="E53" s="68">
        <v>0</v>
      </c>
      <c r="F53" s="65"/>
      <c r="G53" s="66">
        <f t="shared" ref="G53:G59" si="8">+E53*F53</f>
        <v>0</v>
      </c>
    </row>
    <row r="54" spans="2:7" ht="22.5" customHeight="1" x14ac:dyDescent="0.25">
      <c r="B54" s="5">
        <v>702</v>
      </c>
      <c r="C54" s="7" t="s">
        <v>72</v>
      </c>
      <c r="D54" s="5" t="s">
        <v>7</v>
      </c>
      <c r="E54" s="14">
        <v>2</v>
      </c>
      <c r="F54" s="6"/>
      <c r="G54" s="46">
        <f t="shared" si="8"/>
        <v>0</v>
      </c>
    </row>
    <row r="55" spans="2:7" ht="33" customHeight="1" x14ac:dyDescent="0.25">
      <c r="B55" s="5">
        <v>703</v>
      </c>
      <c r="C55" s="7" t="s">
        <v>73</v>
      </c>
      <c r="D55" s="5" t="s">
        <v>7</v>
      </c>
      <c r="E55" s="14">
        <v>21</v>
      </c>
      <c r="F55" s="6"/>
      <c r="G55" s="46">
        <f t="shared" si="8"/>
        <v>0</v>
      </c>
    </row>
    <row r="56" spans="2:7" ht="22.5" customHeight="1" x14ac:dyDescent="0.25">
      <c r="B56" s="62">
        <v>704</v>
      </c>
      <c r="C56" s="67" t="s">
        <v>74</v>
      </c>
      <c r="D56" s="62" t="s">
        <v>7</v>
      </c>
      <c r="E56" s="68">
        <v>0</v>
      </c>
      <c r="F56" s="65"/>
      <c r="G56" s="66">
        <f t="shared" si="8"/>
        <v>0</v>
      </c>
    </row>
    <row r="57" spans="2:7" ht="30" customHeight="1" x14ac:dyDescent="0.25">
      <c r="B57" s="62">
        <v>705</v>
      </c>
      <c r="C57" s="67" t="s">
        <v>75</v>
      </c>
      <c r="D57" s="62" t="s">
        <v>7</v>
      </c>
      <c r="E57" s="68">
        <v>0</v>
      </c>
      <c r="F57" s="65"/>
      <c r="G57" s="66">
        <f t="shared" si="8"/>
        <v>0</v>
      </c>
    </row>
    <row r="58" spans="2:7" ht="22.5" customHeight="1" x14ac:dyDescent="0.25">
      <c r="B58" s="5">
        <v>706</v>
      </c>
      <c r="C58" s="7" t="s">
        <v>76</v>
      </c>
      <c r="D58" s="5" t="s">
        <v>7</v>
      </c>
      <c r="E58" s="14">
        <v>0</v>
      </c>
      <c r="F58" s="6"/>
      <c r="G58" s="46">
        <f t="shared" si="8"/>
        <v>0</v>
      </c>
    </row>
    <row r="59" spans="2:7" ht="22.5" customHeight="1" x14ac:dyDescent="0.25">
      <c r="B59" s="5">
        <v>707</v>
      </c>
      <c r="C59" s="7" t="s">
        <v>77</v>
      </c>
      <c r="D59" s="5" t="s">
        <v>7</v>
      </c>
      <c r="E59" s="14">
        <v>0</v>
      </c>
      <c r="F59" s="6"/>
      <c r="G59" s="46">
        <f t="shared" si="8"/>
        <v>0</v>
      </c>
    </row>
    <row r="60" spans="2:7" ht="15.75" customHeight="1" x14ac:dyDescent="0.2">
      <c r="B60" s="3"/>
      <c r="C60" s="77" t="s">
        <v>78</v>
      </c>
      <c r="D60" s="78"/>
      <c r="E60" s="78"/>
      <c r="F60" s="79"/>
      <c r="G60" s="28">
        <f>+SUM(G53:G59)</f>
        <v>0</v>
      </c>
    </row>
    <row r="61" spans="2:7" ht="28.5" customHeight="1" x14ac:dyDescent="0.25">
      <c r="B61" s="3">
        <v>800</v>
      </c>
      <c r="C61" s="4" t="s">
        <v>111</v>
      </c>
      <c r="D61" s="5"/>
      <c r="E61" s="14"/>
      <c r="F61" s="6"/>
      <c r="G61" s="46"/>
    </row>
    <row r="62" spans="2:7" ht="15.75" customHeight="1" x14ac:dyDescent="0.25">
      <c r="B62" s="5">
        <v>801</v>
      </c>
      <c r="C62" s="7" t="s">
        <v>79</v>
      </c>
      <c r="D62" s="5" t="s">
        <v>68</v>
      </c>
      <c r="E62" s="14">
        <v>1</v>
      </c>
      <c r="F62" s="6"/>
      <c r="G62" s="46">
        <f t="shared" ref="G62:G65" si="9">+E62*F62</f>
        <v>0</v>
      </c>
    </row>
    <row r="63" spans="2:7" ht="15.75" customHeight="1" x14ac:dyDescent="0.25">
      <c r="B63" s="5">
        <v>802</v>
      </c>
      <c r="C63" s="7" t="s">
        <v>80</v>
      </c>
      <c r="D63" s="5" t="s">
        <v>68</v>
      </c>
      <c r="E63" s="14">
        <v>1</v>
      </c>
      <c r="F63" s="6"/>
      <c r="G63" s="49">
        <f t="shared" si="9"/>
        <v>0</v>
      </c>
    </row>
    <row r="64" spans="2:7" ht="15.75" customHeight="1" x14ac:dyDescent="0.25">
      <c r="B64" s="5">
        <v>803</v>
      </c>
      <c r="C64" s="7" t="s">
        <v>81</v>
      </c>
      <c r="D64" s="5" t="s">
        <v>68</v>
      </c>
      <c r="E64" s="14">
        <v>1</v>
      </c>
      <c r="F64" s="6"/>
      <c r="G64" s="46">
        <f t="shared" si="9"/>
        <v>0</v>
      </c>
    </row>
    <row r="65" spans="2:7" ht="15.75" customHeight="1" x14ac:dyDescent="0.25">
      <c r="B65" s="5">
        <v>804</v>
      </c>
      <c r="C65" s="7" t="s">
        <v>86</v>
      </c>
      <c r="D65" s="5" t="s">
        <v>68</v>
      </c>
      <c r="E65" s="14"/>
      <c r="F65" s="6"/>
      <c r="G65" s="46">
        <f t="shared" si="9"/>
        <v>0</v>
      </c>
    </row>
    <row r="66" spans="2:7" ht="15.75" customHeight="1" x14ac:dyDescent="0.2">
      <c r="B66" s="4"/>
      <c r="C66" s="77" t="s">
        <v>82</v>
      </c>
      <c r="D66" s="78"/>
      <c r="E66" s="78"/>
      <c r="F66" s="79"/>
      <c r="G66" s="28">
        <f>+SUM(G62:G65)</f>
        <v>0</v>
      </c>
    </row>
    <row r="67" spans="2:7" ht="15.75" customHeight="1" x14ac:dyDescent="0.2">
      <c r="B67" s="77" t="s">
        <v>83</v>
      </c>
      <c r="C67" s="78"/>
      <c r="D67" s="78"/>
      <c r="E67" s="78"/>
      <c r="F67" s="79"/>
      <c r="G67" s="28">
        <f>+G66+G60+G51+G42+G35+G27+G21+G9</f>
        <v>0</v>
      </c>
    </row>
    <row r="68" spans="2:7" ht="15.75" customHeight="1" x14ac:dyDescent="0.25">
      <c r="F68" s="9"/>
      <c r="G68" s="50"/>
    </row>
    <row r="69" spans="2:7" ht="15.75" customHeight="1" x14ac:dyDescent="0.25">
      <c r="F69" s="9"/>
      <c r="G69" s="50"/>
    </row>
    <row r="70" spans="2:7" ht="15.75" customHeight="1" x14ac:dyDescent="0.25">
      <c r="F70" s="9"/>
      <c r="G70" s="50"/>
    </row>
    <row r="71" spans="2:7" ht="15.75" customHeight="1" x14ac:dyDescent="0.25">
      <c r="F71" s="9"/>
      <c r="G71" s="50"/>
    </row>
    <row r="72" spans="2:7" ht="15.75" customHeight="1" x14ac:dyDescent="0.25">
      <c r="F72" s="9"/>
      <c r="G72" s="50"/>
    </row>
    <row r="73" spans="2:7" ht="15.75" customHeight="1" x14ac:dyDescent="0.25">
      <c r="F73" s="9"/>
      <c r="G73" s="50"/>
    </row>
    <row r="74" spans="2:7" ht="15.75" customHeight="1" x14ac:dyDescent="0.25">
      <c r="F74" s="9"/>
      <c r="G74" s="50"/>
    </row>
    <row r="75" spans="2:7" ht="15.75" customHeight="1" x14ac:dyDescent="0.25">
      <c r="F75" s="9"/>
      <c r="G75" s="50"/>
    </row>
    <row r="76" spans="2:7" ht="15.75" customHeight="1" x14ac:dyDescent="0.25">
      <c r="F76" s="9"/>
      <c r="G76" s="50"/>
    </row>
    <row r="77" spans="2:7" ht="15.75" customHeight="1" x14ac:dyDescent="0.25">
      <c r="F77" s="9"/>
      <c r="G77" s="50"/>
    </row>
    <row r="78" spans="2:7" ht="15.75" customHeight="1" x14ac:dyDescent="0.25">
      <c r="F78" s="9"/>
      <c r="G78" s="50"/>
    </row>
    <row r="79" spans="2:7" ht="15.75" customHeight="1" x14ac:dyDescent="0.25">
      <c r="F79" s="9"/>
      <c r="G79" s="50"/>
    </row>
    <row r="80" spans="2:7" ht="15.75" customHeight="1" x14ac:dyDescent="0.25">
      <c r="F80" s="9"/>
      <c r="G80" s="50"/>
    </row>
    <row r="81" spans="6:7" ht="15.75" customHeight="1" x14ac:dyDescent="0.25">
      <c r="F81" s="9"/>
      <c r="G81" s="50"/>
    </row>
    <row r="82" spans="6:7" ht="15.75" customHeight="1" x14ac:dyDescent="0.25">
      <c r="F82" s="9"/>
      <c r="G82" s="50"/>
    </row>
    <row r="83" spans="6:7" ht="15.75" customHeight="1" x14ac:dyDescent="0.25">
      <c r="F83" s="9"/>
      <c r="G83" s="50"/>
    </row>
    <row r="84" spans="6:7" ht="15.75" customHeight="1" x14ac:dyDescent="0.25">
      <c r="F84" s="9"/>
      <c r="G84" s="50"/>
    </row>
    <row r="85" spans="6:7" ht="15.75" customHeight="1" x14ac:dyDescent="0.25">
      <c r="F85" s="9"/>
      <c r="G85" s="50"/>
    </row>
    <row r="86" spans="6:7" ht="15.75" customHeight="1" x14ac:dyDescent="0.25">
      <c r="F86" s="9"/>
      <c r="G86" s="50"/>
    </row>
    <row r="87" spans="6:7" ht="15.75" customHeight="1" x14ac:dyDescent="0.25">
      <c r="F87" s="9"/>
      <c r="G87" s="50"/>
    </row>
    <row r="88" spans="6:7" ht="15.75" customHeight="1" x14ac:dyDescent="0.25">
      <c r="F88" s="9"/>
      <c r="G88" s="50"/>
    </row>
    <row r="89" spans="6:7" ht="15.75" customHeight="1" x14ac:dyDescent="0.25">
      <c r="F89" s="9"/>
      <c r="G89" s="50"/>
    </row>
    <row r="90" spans="6:7" ht="15.75" customHeight="1" x14ac:dyDescent="0.25">
      <c r="F90" s="9"/>
      <c r="G90" s="50"/>
    </row>
    <row r="91" spans="6:7" ht="15.75" customHeight="1" x14ac:dyDescent="0.25">
      <c r="F91" s="9"/>
      <c r="G91" s="50"/>
    </row>
    <row r="92" spans="6:7" ht="15.75" customHeight="1" x14ac:dyDescent="0.25">
      <c r="F92" s="9"/>
      <c r="G92" s="50"/>
    </row>
    <row r="93" spans="6:7" ht="15.75" customHeight="1" x14ac:dyDescent="0.25">
      <c r="F93" s="9"/>
      <c r="G93" s="50"/>
    </row>
    <row r="94" spans="6:7" ht="15.75" customHeight="1" x14ac:dyDescent="0.25">
      <c r="F94" s="9"/>
      <c r="G94" s="50"/>
    </row>
    <row r="95" spans="6:7" ht="15.75" customHeight="1" x14ac:dyDescent="0.25">
      <c r="F95" s="9"/>
      <c r="G95" s="50"/>
    </row>
    <row r="96" spans="6:7" ht="15.75" customHeight="1" x14ac:dyDescent="0.25">
      <c r="F96" s="9"/>
      <c r="G96" s="50"/>
    </row>
    <row r="97" spans="6:7" ht="15.75" customHeight="1" x14ac:dyDescent="0.25">
      <c r="F97" s="9"/>
      <c r="G97" s="50"/>
    </row>
    <row r="98" spans="6:7" ht="15.75" customHeight="1" x14ac:dyDescent="0.25">
      <c r="F98" s="9"/>
      <c r="G98" s="50"/>
    </row>
    <row r="99" spans="6:7" ht="15.75" customHeight="1" x14ac:dyDescent="0.25">
      <c r="F99" s="9"/>
      <c r="G99" s="50"/>
    </row>
    <row r="100" spans="6:7" ht="15.75" customHeight="1" x14ac:dyDescent="0.25">
      <c r="F100" s="9"/>
      <c r="G100" s="50"/>
    </row>
    <row r="101" spans="6:7" ht="15.75" customHeight="1" x14ac:dyDescent="0.25">
      <c r="F101" s="9"/>
      <c r="G101" s="50"/>
    </row>
    <row r="102" spans="6:7" ht="15.75" customHeight="1" x14ac:dyDescent="0.25">
      <c r="F102" s="9"/>
      <c r="G102" s="50"/>
    </row>
    <row r="103" spans="6:7" ht="15.75" customHeight="1" x14ac:dyDescent="0.25">
      <c r="F103" s="9"/>
      <c r="G103" s="50"/>
    </row>
    <row r="104" spans="6:7" ht="15.75" customHeight="1" x14ac:dyDescent="0.25">
      <c r="F104" s="9"/>
      <c r="G104" s="50"/>
    </row>
    <row r="105" spans="6:7" ht="15.75" customHeight="1" x14ac:dyDescent="0.25">
      <c r="F105" s="9"/>
      <c r="G105" s="50"/>
    </row>
    <row r="106" spans="6:7" ht="15.75" customHeight="1" x14ac:dyDescent="0.25">
      <c r="F106" s="9"/>
      <c r="G106" s="50"/>
    </row>
    <row r="107" spans="6:7" ht="15.75" customHeight="1" x14ac:dyDescent="0.25">
      <c r="F107" s="9"/>
      <c r="G107" s="50"/>
    </row>
    <row r="108" spans="6:7" ht="15.75" customHeight="1" x14ac:dyDescent="0.25">
      <c r="F108" s="9"/>
      <c r="G108" s="50"/>
    </row>
    <row r="109" spans="6:7" ht="15.75" customHeight="1" x14ac:dyDescent="0.25">
      <c r="F109" s="9"/>
      <c r="G109" s="50"/>
    </row>
    <row r="110" spans="6:7" ht="15.75" customHeight="1" x14ac:dyDescent="0.25">
      <c r="F110" s="9"/>
      <c r="G110" s="50"/>
    </row>
    <row r="111" spans="6:7" ht="15.75" customHeight="1" x14ac:dyDescent="0.25">
      <c r="F111" s="9"/>
      <c r="G111" s="50"/>
    </row>
    <row r="112" spans="6:7" ht="15.75" customHeight="1" x14ac:dyDescent="0.25">
      <c r="F112" s="9"/>
      <c r="G112" s="50"/>
    </row>
    <row r="113" spans="6:7" ht="15.75" customHeight="1" x14ac:dyDescent="0.25">
      <c r="F113" s="9"/>
      <c r="G113" s="50"/>
    </row>
    <row r="114" spans="6:7" ht="15.75" customHeight="1" x14ac:dyDescent="0.25">
      <c r="F114" s="9"/>
      <c r="G114" s="50"/>
    </row>
    <row r="115" spans="6:7" ht="15.75" customHeight="1" x14ac:dyDescent="0.25">
      <c r="F115" s="9"/>
      <c r="G115" s="50"/>
    </row>
    <row r="116" spans="6:7" ht="15.75" customHeight="1" x14ac:dyDescent="0.25">
      <c r="F116" s="9"/>
      <c r="G116" s="50"/>
    </row>
    <row r="117" spans="6:7" ht="15.75" customHeight="1" x14ac:dyDescent="0.25">
      <c r="F117" s="9"/>
      <c r="G117" s="50"/>
    </row>
    <row r="118" spans="6:7" ht="15.75" customHeight="1" x14ac:dyDescent="0.25">
      <c r="F118" s="9"/>
      <c r="G118" s="50"/>
    </row>
    <row r="119" spans="6:7" ht="15.75" customHeight="1" x14ac:dyDescent="0.25">
      <c r="F119" s="9"/>
      <c r="G119" s="50"/>
    </row>
    <row r="120" spans="6:7" ht="15.75" customHeight="1" x14ac:dyDescent="0.25">
      <c r="F120" s="9"/>
      <c r="G120" s="50"/>
    </row>
    <row r="121" spans="6:7" ht="15.75" customHeight="1" x14ac:dyDescent="0.25">
      <c r="F121" s="9"/>
      <c r="G121" s="50"/>
    </row>
    <row r="122" spans="6:7" ht="15.75" customHeight="1" x14ac:dyDescent="0.25">
      <c r="F122" s="9"/>
      <c r="G122" s="50"/>
    </row>
    <row r="123" spans="6:7" ht="15.75" customHeight="1" x14ac:dyDescent="0.25">
      <c r="F123" s="9"/>
      <c r="G123" s="50"/>
    </row>
    <row r="124" spans="6:7" ht="15.75" customHeight="1" x14ac:dyDescent="0.25">
      <c r="F124" s="9"/>
      <c r="G124" s="50"/>
    </row>
    <row r="125" spans="6:7" ht="15.75" customHeight="1" x14ac:dyDescent="0.25">
      <c r="F125" s="9"/>
      <c r="G125" s="50"/>
    </row>
    <row r="126" spans="6:7" ht="15.75" customHeight="1" x14ac:dyDescent="0.25">
      <c r="F126" s="9"/>
      <c r="G126" s="50"/>
    </row>
    <row r="127" spans="6:7" ht="15.75" customHeight="1" x14ac:dyDescent="0.25">
      <c r="F127" s="9"/>
      <c r="G127" s="50"/>
    </row>
    <row r="128" spans="6:7" ht="15.75" customHeight="1" x14ac:dyDescent="0.25">
      <c r="F128" s="9"/>
      <c r="G128" s="50"/>
    </row>
    <row r="129" spans="6:7" ht="15.75" customHeight="1" x14ac:dyDescent="0.25">
      <c r="F129" s="9"/>
      <c r="G129" s="50"/>
    </row>
    <row r="130" spans="6:7" ht="15.75" customHeight="1" x14ac:dyDescent="0.25">
      <c r="F130" s="9"/>
      <c r="G130" s="50"/>
    </row>
    <row r="131" spans="6:7" ht="15.75" customHeight="1" x14ac:dyDescent="0.25">
      <c r="F131" s="9"/>
      <c r="G131" s="50"/>
    </row>
    <row r="132" spans="6:7" ht="15.75" customHeight="1" x14ac:dyDescent="0.25">
      <c r="F132" s="9"/>
      <c r="G132" s="50"/>
    </row>
    <row r="133" spans="6:7" ht="15.75" customHeight="1" x14ac:dyDescent="0.25">
      <c r="F133" s="9"/>
      <c r="G133" s="50"/>
    </row>
    <row r="134" spans="6:7" ht="15.75" customHeight="1" x14ac:dyDescent="0.25">
      <c r="F134" s="9"/>
      <c r="G134" s="50"/>
    </row>
    <row r="135" spans="6:7" ht="15.75" customHeight="1" x14ac:dyDescent="0.25">
      <c r="F135" s="9"/>
      <c r="G135" s="50"/>
    </row>
    <row r="136" spans="6:7" ht="15.75" customHeight="1" x14ac:dyDescent="0.25">
      <c r="F136" s="9"/>
      <c r="G136" s="50"/>
    </row>
    <row r="137" spans="6:7" ht="15.75" customHeight="1" x14ac:dyDescent="0.25">
      <c r="F137" s="9"/>
      <c r="G137" s="50"/>
    </row>
    <row r="138" spans="6:7" ht="15.75" customHeight="1" x14ac:dyDescent="0.25">
      <c r="F138" s="9"/>
      <c r="G138" s="50"/>
    </row>
    <row r="139" spans="6:7" ht="15.75" customHeight="1" x14ac:dyDescent="0.25">
      <c r="F139" s="9"/>
      <c r="G139" s="50"/>
    </row>
    <row r="140" spans="6:7" ht="15.75" customHeight="1" x14ac:dyDescent="0.25">
      <c r="F140" s="9"/>
      <c r="G140" s="50"/>
    </row>
    <row r="141" spans="6:7" ht="15.75" customHeight="1" x14ac:dyDescent="0.25">
      <c r="F141" s="9"/>
      <c r="G141" s="50"/>
    </row>
    <row r="142" spans="6:7" ht="15.75" customHeight="1" x14ac:dyDescent="0.25">
      <c r="F142" s="9"/>
      <c r="G142" s="50"/>
    </row>
    <row r="143" spans="6:7" ht="15.75" customHeight="1" x14ac:dyDescent="0.25">
      <c r="F143" s="9"/>
      <c r="G143" s="50"/>
    </row>
    <row r="144" spans="6:7" ht="15.75" customHeight="1" x14ac:dyDescent="0.25">
      <c r="F144" s="9"/>
      <c r="G144" s="50"/>
    </row>
    <row r="145" spans="6:7" ht="15.75" customHeight="1" x14ac:dyDescent="0.25">
      <c r="F145" s="9"/>
      <c r="G145" s="50"/>
    </row>
    <row r="146" spans="6:7" ht="15.75" customHeight="1" x14ac:dyDescent="0.25">
      <c r="F146" s="9"/>
      <c r="G146" s="50"/>
    </row>
    <row r="147" spans="6:7" ht="15.75" customHeight="1" x14ac:dyDescent="0.25">
      <c r="F147" s="9"/>
      <c r="G147" s="50"/>
    </row>
    <row r="148" spans="6:7" ht="15.75" customHeight="1" x14ac:dyDescent="0.25">
      <c r="F148" s="9"/>
      <c r="G148" s="50"/>
    </row>
    <row r="149" spans="6:7" ht="15.75" customHeight="1" x14ac:dyDescent="0.25">
      <c r="F149" s="9"/>
      <c r="G149" s="50"/>
    </row>
    <row r="150" spans="6:7" ht="15.75" customHeight="1" x14ac:dyDescent="0.25">
      <c r="F150" s="9"/>
      <c r="G150" s="50"/>
    </row>
    <row r="151" spans="6:7" ht="15.75" customHeight="1" x14ac:dyDescent="0.25">
      <c r="F151" s="9"/>
      <c r="G151" s="50"/>
    </row>
    <row r="152" spans="6:7" ht="15.75" customHeight="1" x14ac:dyDescent="0.25">
      <c r="F152" s="9"/>
      <c r="G152" s="50"/>
    </row>
    <row r="153" spans="6:7" ht="15.75" customHeight="1" x14ac:dyDescent="0.25">
      <c r="F153" s="9"/>
      <c r="G153" s="50"/>
    </row>
    <row r="154" spans="6:7" ht="15.75" customHeight="1" x14ac:dyDescent="0.25">
      <c r="F154" s="9"/>
      <c r="G154" s="50"/>
    </row>
    <row r="155" spans="6:7" ht="15.75" customHeight="1" x14ac:dyDescent="0.25">
      <c r="F155" s="9"/>
      <c r="G155" s="50"/>
    </row>
    <row r="156" spans="6:7" ht="15.75" customHeight="1" x14ac:dyDescent="0.25">
      <c r="F156" s="9"/>
      <c r="G156" s="50"/>
    </row>
    <row r="157" spans="6:7" ht="15.75" customHeight="1" x14ac:dyDescent="0.25">
      <c r="F157" s="9"/>
      <c r="G157" s="50"/>
    </row>
    <row r="158" spans="6:7" ht="15.75" customHeight="1" x14ac:dyDescent="0.25">
      <c r="F158" s="9"/>
      <c r="G158" s="50"/>
    </row>
    <row r="159" spans="6:7" ht="15.75" customHeight="1" x14ac:dyDescent="0.25">
      <c r="F159" s="9"/>
      <c r="G159" s="50"/>
    </row>
    <row r="160" spans="6:7" ht="15.75" customHeight="1" x14ac:dyDescent="0.25">
      <c r="F160" s="9"/>
      <c r="G160" s="50"/>
    </row>
    <row r="161" spans="6:7" ht="15.75" customHeight="1" x14ac:dyDescent="0.25">
      <c r="F161" s="9"/>
      <c r="G161" s="50"/>
    </row>
    <row r="162" spans="6:7" ht="15.75" customHeight="1" x14ac:dyDescent="0.25">
      <c r="F162" s="9"/>
      <c r="G162" s="50"/>
    </row>
    <row r="163" spans="6:7" ht="15.75" customHeight="1" x14ac:dyDescent="0.25">
      <c r="F163" s="9"/>
      <c r="G163" s="50"/>
    </row>
    <row r="164" spans="6:7" ht="15.75" customHeight="1" x14ac:dyDescent="0.25">
      <c r="F164" s="9"/>
      <c r="G164" s="50"/>
    </row>
    <row r="165" spans="6:7" ht="15.75" customHeight="1" x14ac:dyDescent="0.25">
      <c r="F165" s="9"/>
      <c r="G165" s="50"/>
    </row>
    <row r="166" spans="6:7" ht="15.75" customHeight="1" x14ac:dyDescent="0.25">
      <c r="F166" s="9"/>
      <c r="G166" s="50"/>
    </row>
    <row r="167" spans="6:7" ht="15.75" customHeight="1" x14ac:dyDescent="0.25">
      <c r="F167" s="9"/>
      <c r="G167" s="50"/>
    </row>
    <row r="168" spans="6:7" ht="15.75" customHeight="1" x14ac:dyDescent="0.25">
      <c r="F168" s="9"/>
      <c r="G168" s="50"/>
    </row>
    <row r="169" spans="6:7" ht="15.75" customHeight="1" x14ac:dyDescent="0.25">
      <c r="F169" s="9"/>
      <c r="G169" s="50"/>
    </row>
    <row r="170" spans="6:7" ht="15.75" customHeight="1" x14ac:dyDescent="0.25">
      <c r="F170" s="9"/>
      <c r="G170" s="50"/>
    </row>
    <row r="171" spans="6:7" ht="15.75" customHeight="1" x14ac:dyDescent="0.25">
      <c r="F171" s="9"/>
      <c r="G171" s="50"/>
    </row>
    <row r="172" spans="6:7" ht="15.75" customHeight="1" x14ac:dyDescent="0.25">
      <c r="F172" s="9"/>
      <c r="G172" s="50"/>
    </row>
    <row r="173" spans="6:7" ht="15.75" customHeight="1" x14ac:dyDescent="0.25">
      <c r="F173" s="9"/>
      <c r="G173" s="50"/>
    </row>
    <row r="174" spans="6:7" ht="15.75" customHeight="1" x14ac:dyDescent="0.25">
      <c r="F174" s="9"/>
      <c r="G174" s="50"/>
    </row>
    <row r="175" spans="6:7" ht="15.75" customHeight="1" x14ac:dyDescent="0.25">
      <c r="F175" s="9"/>
      <c r="G175" s="50"/>
    </row>
    <row r="176" spans="6:7" ht="15.75" customHeight="1" x14ac:dyDescent="0.25">
      <c r="F176" s="9"/>
      <c r="G176" s="50"/>
    </row>
    <row r="177" spans="6:7" ht="15.75" customHeight="1" x14ac:dyDescent="0.25">
      <c r="F177" s="9"/>
      <c r="G177" s="50"/>
    </row>
    <row r="178" spans="6:7" ht="15.75" customHeight="1" x14ac:dyDescent="0.25">
      <c r="F178" s="9"/>
      <c r="G178" s="50"/>
    </row>
    <row r="179" spans="6:7" ht="15.75" customHeight="1" x14ac:dyDescent="0.25">
      <c r="F179" s="9"/>
      <c r="G179" s="50"/>
    </row>
    <row r="180" spans="6:7" ht="15.75" customHeight="1" x14ac:dyDescent="0.25">
      <c r="F180" s="9"/>
      <c r="G180" s="50"/>
    </row>
    <row r="181" spans="6:7" ht="15.75" customHeight="1" x14ac:dyDescent="0.25">
      <c r="F181" s="9"/>
      <c r="G181" s="50"/>
    </row>
    <row r="182" spans="6:7" ht="15.75" customHeight="1" x14ac:dyDescent="0.25">
      <c r="F182" s="9"/>
      <c r="G182" s="50"/>
    </row>
    <row r="183" spans="6:7" ht="15.75" customHeight="1" x14ac:dyDescent="0.25">
      <c r="F183" s="9"/>
      <c r="G183" s="50"/>
    </row>
    <row r="184" spans="6:7" ht="15.75" customHeight="1" x14ac:dyDescent="0.25">
      <c r="F184" s="9"/>
      <c r="G184" s="50"/>
    </row>
    <row r="185" spans="6:7" ht="15.75" customHeight="1" x14ac:dyDescent="0.25">
      <c r="F185" s="9"/>
      <c r="G185" s="50"/>
    </row>
    <row r="186" spans="6:7" ht="15.75" customHeight="1" x14ac:dyDescent="0.25">
      <c r="F186" s="9"/>
      <c r="G186" s="50"/>
    </row>
    <row r="187" spans="6:7" ht="15.75" customHeight="1" x14ac:dyDescent="0.25">
      <c r="F187" s="9"/>
      <c r="G187" s="50"/>
    </row>
    <row r="188" spans="6:7" ht="15.75" customHeight="1" x14ac:dyDescent="0.25">
      <c r="F188" s="9"/>
      <c r="G188" s="50"/>
    </row>
    <row r="189" spans="6:7" ht="15.75" customHeight="1" x14ac:dyDescent="0.25">
      <c r="F189" s="9"/>
      <c r="G189" s="50"/>
    </row>
    <row r="190" spans="6:7" ht="15.75" customHeight="1" x14ac:dyDescent="0.25">
      <c r="F190" s="9"/>
      <c r="G190" s="50"/>
    </row>
    <row r="191" spans="6:7" ht="15.75" customHeight="1" x14ac:dyDescent="0.25">
      <c r="F191" s="9"/>
      <c r="G191" s="50"/>
    </row>
    <row r="192" spans="6:7" ht="15.75" customHeight="1" x14ac:dyDescent="0.25">
      <c r="F192" s="9"/>
      <c r="G192" s="50"/>
    </row>
    <row r="193" spans="6:7" ht="15.75" customHeight="1" x14ac:dyDescent="0.25">
      <c r="F193" s="9"/>
      <c r="G193" s="50"/>
    </row>
    <row r="194" spans="6:7" ht="15.75" customHeight="1" x14ac:dyDescent="0.25">
      <c r="F194" s="9"/>
      <c r="G194" s="50"/>
    </row>
    <row r="195" spans="6:7" ht="15.75" customHeight="1" x14ac:dyDescent="0.25">
      <c r="F195" s="9"/>
      <c r="G195" s="50"/>
    </row>
    <row r="196" spans="6:7" ht="15.75" customHeight="1" x14ac:dyDescent="0.25">
      <c r="F196" s="9"/>
      <c r="G196" s="50"/>
    </row>
    <row r="197" spans="6:7" ht="15.75" customHeight="1" x14ac:dyDescent="0.25">
      <c r="F197" s="9"/>
      <c r="G197" s="50"/>
    </row>
    <row r="198" spans="6:7" ht="15.75" customHeight="1" x14ac:dyDescent="0.25">
      <c r="F198" s="9"/>
      <c r="G198" s="50"/>
    </row>
    <row r="199" spans="6:7" ht="15.75" customHeight="1" x14ac:dyDescent="0.25">
      <c r="F199" s="9"/>
      <c r="G199" s="50"/>
    </row>
    <row r="200" spans="6:7" ht="15.75" customHeight="1" x14ac:dyDescent="0.25">
      <c r="F200" s="9"/>
      <c r="G200" s="50"/>
    </row>
    <row r="201" spans="6:7" ht="15.75" customHeight="1" x14ac:dyDescent="0.25">
      <c r="F201" s="9"/>
      <c r="G201" s="50"/>
    </row>
    <row r="202" spans="6:7" ht="15.75" customHeight="1" x14ac:dyDescent="0.25">
      <c r="F202" s="9"/>
      <c r="G202" s="50"/>
    </row>
    <row r="203" spans="6:7" ht="15.75" customHeight="1" x14ac:dyDescent="0.25">
      <c r="F203" s="9"/>
      <c r="G203" s="50"/>
    </row>
    <row r="204" spans="6:7" ht="15.75" customHeight="1" x14ac:dyDescent="0.25">
      <c r="F204" s="9"/>
      <c r="G204" s="50"/>
    </row>
    <row r="205" spans="6:7" ht="15.75" customHeight="1" x14ac:dyDescent="0.25">
      <c r="F205" s="9"/>
      <c r="G205" s="50"/>
    </row>
    <row r="206" spans="6:7" ht="15.75" customHeight="1" x14ac:dyDescent="0.25">
      <c r="F206" s="9"/>
      <c r="G206" s="50"/>
    </row>
    <row r="207" spans="6:7" ht="15.75" customHeight="1" x14ac:dyDescent="0.25">
      <c r="F207" s="9"/>
      <c r="G207" s="50"/>
    </row>
    <row r="208" spans="6:7" ht="15.75" customHeight="1" x14ac:dyDescent="0.25">
      <c r="F208" s="9"/>
      <c r="G208" s="50"/>
    </row>
    <row r="209" spans="6:7" ht="15.75" customHeight="1" x14ac:dyDescent="0.25">
      <c r="F209" s="9"/>
      <c r="G209" s="50"/>
    </row>
    <row r="210" spans="6:7" ht="15.75" customHeight="1" x14ac:dyDescent="0.25">
      <c r="F210" s="9"/>
      <c r="G210" s="50"/>
    </row>
    <row r="211" spans="6:7" ht="15.75" customHeight="1" x14ac:dyDescent="0.25">
      <c r="F211" s="9"/>
      <c r="G211" s="50"/>
    </row>
    <row r="212" spans="6:7" ht="15.75" customHeight="1" x14ac:dyDescent="0.25">
      <c r="F212" s="9"/>
      <c r="G212" s="50"/>
    </row>
    <row r="213" spans="6:7" ht="15.75" customHeight="1" x14ac:dyDescent="0.25">
      <c r="F213" s="9"/>
      <c r="G213" s="50"/>
    </row>
    <row r="214" spans="6:7" ht="15.75" customHeight="1" x14ac:dyDescent="0.25">
      <c r="F214" s="9"/>
      <c r="G214" s="50"/>
    </row>
    <row r="215" spans="6:7" ht="15.75" customHeight="1" x14ac:dyDescent="0.25">
      <c r="F215" s="9"/>
      <c r="G215" s="50"/>
    </row>
    <row r="216" spans="6:7" ht="15.75" customHeight="1" x14ac:dyDescent="0.25">
      <c r="F216" s="9"/>
      <c r="G216" s="50"/>
    </row>
    <row r="217" spans="6:7" ht="15.75" customHeight="1" x14ac:dyDescent="0.25">
      <c r="F217" s="9"/>
      <c r="G217" s="50"/>
    </row>
    <row r="218" spans="6:7" ht="15.75" customHeight="1" x14ac:dyDescent="0.25">
      <c r="F218" s="9"/>
      <c r="G218" s="50"/>
    </row>
    <row r="219" spans="6:7" ht="15.75" customHeight="1" x14ac:dyDescent="0.25">
      <c r="F219" s="9"/>
      <c r="G219" s="50"/>
    </row>
    <row r="220" spans="6:7" ht="15.75" customHeight="1" x14ac:dyDescent="0.25">
      <c r="F220" s="9"/>
      <c r="G220" s="50"/>
    </row>
    <row r="221" spans="6:7" ht="15.75" customHeight="1" x14ac:dyDescent="0.25">
      <c r="F221" s="9"/>
      <c r="G221" s="50"/>
    </row>
    <row r="222" spans="6:7" ht="15.75" customHeight="1" x14ac:dyDescent="0.25">
      <c r="F222" s="9"/>
      <c r="G222" s="50"/>
    </row>
    <row r="223" spans="6:7" ht="15.75" customHeight="1" x14ac:dyDescent="0.25">
      <c r="F223" s="9"/>
      <c r="G223" s="50"/>
    </row>
    <row r="224" spans="6:7" ht="15.75" customHeight="1" x14ac:dyDescent="0.25">
      <c r="F224" s="9"/>
      <c r="G224" s="50"/>
    </row>
    <row r="225" spans="6:7" ht="15.75" customHeight="1" x14ac:dyDescent="0.25">
      <c r="F225" s="9"/>
      <c r="G225" s="50"/>
    </row>
    <row r="226" spans="6:7" ht="15.75" customHeight="1" x14ac:dyDescent="0.25">
      <c r="F226" s="9"/>
      <c r="G226" s="50"/>
    </row>
    <row r="227" spans="6:7" ht="15.75" customHeight="1" x14ac:dyDescent="0.25">
      <c r="F227" s="9"/>
      <c r="G227" s="50"/>
    </row>
    <row r="228" spans="6:7" ht="15.75" customHeight="1" x14ac:dyDescent="0.25">
      <c r="F228" s="9"/>
      <c r="G228" s="50"/>
    </row>
    <row r="229" spans="6:7" ht="15.75" customHeight="1" x14ac:dyDescent="0.25">
      <c r="F229" s="9"/>
      <c r="G229" s="50"/>
    </row>
    <row r="230" spans="6:7" ht="15.75" customHeight="1" x14ac:dyDescent="0.25">
      <c r="F230" s="9"/>
      <c r="G230" s="50"/>
    </row>
    <row r="231" spans="6:7" ht="15.75" customHeight="1" x14ac:dyDescent="0.25">
      <c r="F231" s="9"/>
      <c r="G231" s="50"/>
    </row>
    <row r="232" spans="6:7" ht="15.75" customHeight="1" x14ac:dyDescent="0.25">
      <c r="F232" s="9"/>
      <c r="G232" s="50"/>
    </row>
    <row r="233" spans="6:7" ht="15.75" customHeight="1" x14ac:dyDescent="0.25">
      <c r="F233" s="9"/>
      <c r="G233" s="50"/>
    </row>
    <row r="234" spans="6:7" ht="15.75" customHeight="1" x14ac:dyDescent="0.25">
      <c r="F234" s="9"/>
      <c r="G234" s="50"/>
    </row>
    <row r="235" spans="6:7" ht="15.75" customHeight="1" x14ac:dyDescent="0.25">
      <c r="F235" s="9"/>
      <c r="G235" s="50"/>
    </row>
    <row r="236" spans="6:7" ht="15.75" customHeight="1" x14ac:dyDescent="0.25">
      <c r="F236" s="9"/>
      <c r="G236" s="50"/>
    </row>
    <row r="237" spans="6:7" ht="15.75" customHeight="1" x14ac:dyDescent="0.25">
      <c r="F237" s="9"/>
      <c r="G237" s="50"/>
    </row>
    <row r="238" spans="6:7" ht="15.75" customHeight="1" x14ac:dyDescent="0.25">
      <c r="F238" s="9"/>
      <c r="G238" s="50"/>
    </row>
    <row r="239" spans="6:7" ht="15.75" customHeight="1" x14ac:dyDescent="0.25">
      <c r="F239" s="9"/>
      <c r="G239" s="50"/>
    </row>
    <row r="240" spans="6:7" ht="15.75" customHeight="1" x14ac:dyDescent="0.25">
      <c r="F240" s="9"/>
      <c r="G240" s="50"/>
    </row>
    <row r="241" spans="6:7" ht="15.75" customHeight="1" x14ac:dyDescent="0.25">
      <c r="F241" s="9"/>
      <c r="G241" s="50"/>
    </row>
    <row r="242" spans="6:7" ht="15.75" customHeight="1" x14ac:dyDescent="0.25">
      <c r="F242" s="9"/>
      <c r="G242" s="50"/>
    </row>
    <row r="243" spans="6:7" ht="15.75" customHeight="1" x14ac:dyDescent="0.25">
      <c r="F243" s="9"/>
      <c r="G243" s="50"/>
    </row>
    <row r="244" spans="6:7" ht="15.75" customHeight="1" x14ac:dyDescent="0.25">
      <c r="F244" s="9"/>
      <c r="G244" s="50"/>
    </row>
    <row r="245" spans="6:7" ht="15.75" customHeight="1" x14ac:dyDescent="0.25">
      <c r="F245" s="9"/>
      <c r="G245" s="50"/>
    </row>
    <row r="246" spans="6:7" ht="15.75" customHeight="1" x14ac:dyDescent="0.25">
      <c r="F246" s="9"/>
      <c r="G246" s="50"/>
    </row>
    <row r="247" spans="6:7" ht="15.75" customHeight="1" x14ac:dyDescent="0.25">
      <c r="F247" s="9"/>
      <c r="G247" s="50"/>
    </row>
    <row r="248" spans="6:7" ht="15.75" customHeight="1" x14ac:dyDescent="0.25">
      <c r="F248" s="9"/>
      <c r="G248" s="50"/>
    </row>
    <row r="249" spans="6:7" ht="15.75" customHeight="1" x14ac:dyDescent="0.25">
      <c r="F249" s="9"/>
      <c r="G249" s="50"/>
    </row>
    <row r="250" spans="6:7" ht="15.75" customHeight="1" x14ac:dyDescent="0.25">
      <c r="F250" s="9"/>
      <c r="G250" s="50"/>
    </row>
    <row r="251" spans="6:7" ht="15.75" customHeight="1" x14ac:dyDescent="0.25">
      <c r="F251" s="9"/>
      <c r="G251" s="50"/>
    </row>
    <row r="252" spans="6:7" ht="15.75" customHeight="1" x14ac:dyDescent="0.25">
      <c r="F252" s="9"/>
      <c r="G252" s="50"/>
    </row>
    <row r="253" spans="6:7" ht="15.75" customHeight="1" x14ac:dyDescent="0.25">
      <c r="F253" s="9"/>
      <c r="G253" s="50"/>
    </row>
    <row r="254" spans="6:7" ht="15.75" customHeight="1" x14ac:dyDescent="0.25">
      <c r="F254" s="9"/>
      <c r="G254" s="50"/>
    </row>
    <row r="255" spans="6:7" ht="15.75" customHeight="1" x14ac:dyDescent="0.25">
      <c r="F255" s="9"/>
      <c r="G255" s="50"/>
    </row>
    <row r="256" spans="6:7" ht="15.75" customHeight="1" x14ac:dyDescent="0.25">
      <c r="F256" s="9"/>
      <c r="G256" s="50"/>
    </row>
    <row r="257" spans="6:7" ht="15.75" customHeight="1" x14ac:dyDescent="0.25">
      <c r="F257" s="9"/>
      <c r="G257" s="50"/>
    </row>
    <row r="258" spans="6:7" ht="15.75" customHeight="1" x14ac:dyDescent="0.25">
      <c r="F258" s="9"/>
      <c r="G258" s="50"/>
    </row>
    <row r="259" spans="6:7" ht="15.75" customHeight="1" x14ac:dyDescent="0.25">
      <c r="F259" s="9"/>
      <c r="G259" s="50"/>
    </row>
    <row r="260" spans="6:7" ht="15.75" customHeight="1" x14ac:dyDescent="0.25">
      <c r="F260" s="9"/>
      <c r="G260" s="50"/>
    </row>
    <row r="261" spans="6:7" ht="15.75" customHeight="1" x14ac:dyDescent="0.25">
      <c r="F261" s="9"/>
      <c r="G261" s="50"/>
    </row>
    <row r="262" spans="6:7" ht="15.75" customHeight="1" x14ac:dyDescent="0.25">
      <c r="F262" s="9"/>
      <c r="G262" s="50"/>
    </row>
    <row r="263" spans="6:7" ht="15.75" customHeight="1" x14ac:dyDescent="0.25">
      <c r="F263" s="9"/>
      <c r="G263" s="50"/>
    </row>
    <row r="264" spans="6:7" ht="15.75" customHeight="1" x14ac:dyDescent="0.25">
      <c r="F264" s="9"/>
      <c r="G264" s="50"/>
    </row>
    <row r="265" spans="6:7" ht="15.75" customHeight="1" x14ac:dyDescent="0.25">
      <c r="F265" s="9"/>
      <c r="G265" s="50"/>
    </row>
    <row r="266" spans="6:7" ht="15.75" customHeight="1" x14ac:dyDescent="0.25">
      <c r="F266" s="9"/>
      <c r="G266" s="50"/>
    </row>
    <row r="267" spans="6:7" ht="15.75" customHeight="1" x14ac:dyDescent="0.25">
      <c r="F267" s="9"/>
      <c r="G267" s="50"/>
    </row>
    <row r="268" spans="6:7" ht="15.75" customHeight="1" x14ac:dyDescent="0.25">
      <c r="F268" s="9"/>
      <c r="G268" s="50"/>
    </row>
    <row r="269" spans="6:7" ht="15.75" customHeight="1" x14ac:dyDescent="0.25">
      <c r="F269" s="9"/>
      <c r="G269" s="50"/>
    </row>
    <row r="270" spans="6:7" ht="15.75" customHeight="1" x14ac:dyDescent="0.25">
      <c r="F270" s="9"/>
      <c r="G270" s="50"/>
    </row>
    <row r="271" spans="6:7" ht="15.75" customHeight="1" x14ac:dyDescent="0.25">
      <c r="F271" s="9"/>
      <c r="G271" s="50"/>
    </row>
    <row r="272" spans="6:7" ht="15.75" customHeight="1" x14ac:dyDescent="0.25">
      <c r="F272" s="9"/>
      <c r="G272" s="50"/>
    </row>
    <row r="273" spans="6:7" ht="15.75" customHeight="1" x14ac:dyDescent="0.25">
      <c r="F273" s="9"/>
      <c r="G273" s="50"/>
    </row>
    <row r="274" spans="6:7" ht="15.75" customHeight="1" x14ac:dyDescent="0.25">
      <c r="F274" s="9"/>
      <c r="G274" s="50"/>
    </row>
    <row r="275" spans="6:7" ht="15.75" customHeight="1" x14ac:dyDescent="0.25">
      <c r="F275" s="9"/>
      <c r="G275" s="50"/>
    </row>
    <row r="276" spans="6:7" ht="15.75" customHeight="1" x14ac:dyDescent="0.25">
      <c r="F276" s="9"/>
      <c r="G276" s="50"/>
    </row>
    <row r="277" spans="6:7" ht="15.75" customHeight="1" x14ac:dyDescent="0.25">
      <c r="F277" s="9"/>
      <c r="G277" s="50"/>
    </row>
    <row r="278" spans="6:7" ht="15.75" customHeight="1" x14ac:dyDescent="0.25">
      <c r="F278" s="9"/>
      <c r="G278" s="50"/>
    </row>
    <row r="279" spans="6:7" ht="15.75" customHeight="1" x14ac:dyDescent="0.25">
      <c r="F279" s="9"/>
      <c r="G279" s="50"/>
    </row>
    <row r="280" spans="6:7" ht="15.75" customHeight="1" x14ac:dyDescent="0.25">
      <c r="F280" s="9"/>
      <c r="G280" s="50"/>
    </row>
    <row r="281" spans="6:7" ht="15.75" customHeight="1" x14ac:dyDescent="0.25">
      <c r="F281" s="9"/>
      <c r="G281" s="50"/>
    </row>
    <row r="282" spans="6:7" ht="15.75" customHeight="1" x14ac:dyDescent="0.25">
      <c r="F282" s="9"/>
      <c r="G282" s="50"/>
    </row>
    <row r="283" spans="6:7" ht="15.75" customHeight="1" x14ac:dyDescent="0.25">
      <c r="F283" s="9"/>
      <c r="G283" s="50"/>
    </row>
    <row r="284" spans="6:7" ht="15.75" customHeight="1" x14ac:dyDescent="0.25">
      <c r="F284" s="9"/>
      <c r="G284" s="50"/>
    </row>
    <row r="285" spans="6:7" ht="15.75" customHeight="1" x14ac:dyDescent="0.25">
      <c r="F285" s="9"/>
      <c r="G285" s="50"/>
    </row>
    <row r="286" spans="6:7" ht="15.75" customHeight="1" x14ac:dyDescent="0.25">
      <c r="F286" s="9"/>
      <c r="G286" s="50"/>
    </row>
    <row r="287" spans="6:7" ht="15.75" customHeight="1" x14ac:dyDescent="0.25">
      <c r="F287" s="9"/>
      <c r="G287" s="50"/>
    </row>
    <row r="288" spans="6:7" ht="15.75" customHeight="1" x14ac:dyDescent="0.25">
      <c r="F288" s="9"/>
      <c r="G288" s="50"/>
    </row>
    <row r="289" spans="6:7" ht="15.75" customHeight="1" x14ac:dyDescent="0.25">
      <c r="F289" s="9"/>
      <c r="G289" s="50"/>
    </row>
    <row r="290" spans="6:7" ht="15.75" customHeight="1" x14ac:dyDescent="0.25">
      <c r="F290" s="9"/>
      <c r="G290" s="50"/>
    </row>
    <row r="291" spans="6:7" ht="15.75" customHeight="1" x14ac:dyDescent="0.25">
      <c r="F291" s="9"/>
      <c r="G291" s="50"/>
    </row>
    <row r="292" spans="6:7" ht="15.75" customHeight="1" x14ac:dyDescent="0.25">
      <c r="F292" s="9"/>
      <c r="G292" s="50"/>
    </row>
    <row r="293" spans="6:7" ht="15.75" customHeight="1" x14ac:dyDescent="0.25">
      <c r="F293" s="9"/>
      <c r="G293" s="50"/>
    </row>
    <row r="294" spans="6:7" ht="15.75" customHeight="1" x14ac:dyDescent="0.25">
      <c r="F294" s="9"/>
      <c r="G294" s="50"/>
    </row>
    <row r="295" spans="6:7" ht="15.75" customHeight="1" x14ac:dyDescent="0.25">
      <c r="F295" s="9"/>
      <c r="G295" s="50"/>
    </row>
    <row r="296" spans="6:7" ht="15.75" customHeight="1" x14ac:dyDescent="0.25">
      <c r="F296" s="9"/>
      <c r="G296" s="50"/>
    </row>
    <row r="297" spans="6:7" ht="15.75" customHeight="1" x14ac:dyDescent="0.25">
      <c r="F297" s="9"/>
      <c r="G297" s="50"/>
    </row>
    <row r="298" spans="6:7" ht="15.75" customHeight="1" x14ac:dyDescent="0.25">
      <c r="F298" s="9"/>
      <c r="G298" s="50"/>
    </row>
    <row r="299" spans="6:7" ht="15.75" customHeight="1" x14ac:dyDescent="0.25">
      <c r="F299" s="9"/>
      <c r="G299" s="50"/>
    </row>
    <row r="300" spans="6:7" ht="15.75" customHeight="1" x14ac:dyDescent="0.25">
      <c r="F300" s="9"/>
      <c r="G300" s="50"/>
    </row>
    <row r="301" spans="6:7" ht="15.75" customHeight="1" x14ac:dyDescent="0.25">
      <c r="F301" s="9"/>
      <c r="G301" s="50"/>
    </row>
    <row r="302" spans="6:7" ht="15.75" customHeight="1" x14ac:dyDescent="0.25">
      <c r="F302" s="9"/>
      <c r="G302" s="50"/>
    </row>
    <row r="303" spans="6:7" ht="15.75" customHeight="1" x14ac:dyDescent="0.25">
      <c r="F303" s="9"/>
      <c r="G303" s="50"/>
    </row>
    <row r="304" spans="6:7" ht="15.75" customHeight="1" x14ac:dyDescent="0.25">
      <c r="F304" s="9"/>
      <c r="G304" s="50"/>
    </row>
    <row r="305" spans="6:7" ht="15.75" customHeight="1" x14ac:dyDescent="0.25">
      <c r="F305" s="9"/>
      <c r="G305" s="50"/>
    </row>
    <row r="306" spans="6:7" ht="15.75" customHeight="1" x14ac:dyDescent="0.25">
      <c r="F306" s="9"/>
      <c r="G306" s="50"/>
    </row>
    <row r="307" spans="6:7" ht="15.75" customHeight="1" x14ac:dyDescent="0.25">
      <c r="F307" s="9"/>
      <c r="G307" s="50"/>
    </row>
    <row r="308" spans="6:7" ht="15.75" customHeight="1" x14ac:dyDescent="0.25">
      <c r="F308" s="9"/>
      <c r="G308" s="50"/>
    </row>
    <row r="309" spans="6:7" ht="15.75" customHeight="1" x14ac:dyDescent="0.25">
      <c r="F309" s="9"/>
      <c r="G309" s="50"/>
    </row>
    <row r="310" spans="6:7" ht="15.75" customHeight="1" x14ac:dyDescent="0.25">
      <c r="F310" s="9"/>
      <c r="G310" s="50"/>
    </row>
    <row r="311" spans="6:7" ht="15.75" customHeight="1" x14ac:dyDescent="0.25">
      <c r="F311" s="9"/>
      <c r="G311" s="50"/>
    </row>
    <row r="312" spans="6:7" ht="15.75" customHeight="1" x14ac:dyDescent="0.25">
      <c r="F312" s="9"/>
      <c r="G312" s="50"/>
    </row>
    <row r="313" spans="6:7" ht="15.75" customHeight="1" x14ac:dyDescent="0.25">
      <c r="F313" s="9"/>
      <c r="G313" s="50"/>
    </row>
    <row r="314" spans="6:7" ht="15.75" customHeight="1" x14ac:dyDescent="0.25">
      <c r="F314" s="9"/>
      <c r="G314" s="50"/>
    </row>
    <row r="315" spans="6:7" ht="15.75" customHeight="1" x14ac:dyDescent="0.25">
      <c r="F315" s="9"/>
      <c r="G315" s="50"/>
    </row>
    <row r="316" spans="6:7" ht="15.75" customHeight="1" x14ac:dyDescent="0.25">
      <c r="F316" s="9"/>
      <c r="G316" s="50"/>
    </row>
    <row r="317" spans="6:7" ht="15.75" customHeight="1" x14ac:dyDescent="0.25">
      <c r="F317" s="9"/>
      <c r="G317" s="50"/>
    </row>
    <row r="318" spans="6:7" ht="15.75" customHeight="1" x14ac:dyDescent="0.25">
      <c r="F318" s="9"/>
      <c r="G318" s="50"/>
    </row>
    <row r="319" spans="6:7" ht="15.75" customHeight="1" x14ac:dyDescent="0.25">
      <c r="F319" s="9"/>
      <c r="G319" s="50"/>
    </row>
    <row r="320" spans="6:7" ht="15.75" customHeight="1" x14ac:dyDescent="0.25">
      <c r="F320" s="9"/>
      <c r="G320" s="50"/>
    </row>
    <row r="321" spans="6:7" ht="15.75" customHeight="1" x14ac:dyDescent="0.25">
      <c r="F321" s="9"/>
      <c r="G321" s="50"/>
    </row>
    <row r="322" spans="6:7" ht="15.75" customHeight="1" x14ac:dyDescent="0.25">
      <c r="F322" s="9"/>
      <c r="G322" s="50"/>
    </row>
    <row r="323" spans="6:7" ht="15.75" customHeight="1" x14ac:dyDescent="0.25">
      <c r="F323" s="9"/>
      <c r="G323" s="50"/>
    </row>
    <row r="324" spans="6:7" ht="15.75" customHeight="1" x14ac:dyDescent="0.25">
      <c r="F324" s="9"/>
      <c r="G324" s="50"/>
    </row>
    <row r="325" spans="6:7" ht="15.75" customHeight="1" x14ac:dyDescent="0.25">
      <c r="F325" s="9"/>
      <c r="G325" s="50"/>
    </row>
    <row r="326" spans="6:7" ht="15.75" customHeight="1" x14ac:dyDescent="0.25">
      <c r="F326" s="9"/>
      <c r="G326" s="50"/>
    </row>
    <row r="327" spans="6:7" ht="15.75" customHeight="1" x14ac:dyDescent="0.25">
      <c r="F327" s="9"/>
      <c r="G327" s="50"/>
    </row>
    <row r="328" spans="6:7" ht="15.75" customHeight="1" x14ac:dyDescent="0.25">
      <c r="F328" s="9"/>
      <c r="G328" s="50"/>
    </row>
    <row r="329" spans="6:7" ht="15.75" customHeight="1" x14ac:dyDescent="0.25">
      <c r="F329" s="9"/>
      <c r="G329" s="50"/>
    </row>
    <row r="330" spans="6:7" ht="15.75" customHeight="1" x14ac:dyDescent="0.25">
      <c r="F330" s="9"/>
      <c r="G330" s="50"/>
    </row>
    <row r="331" spans="6:7" ht="15.75" customHeight="1" x14ac:dyDescent="0.25">
      <c r="F331" s="9"/>
      <c r="G331" s="50"/>
    </row>
    <row r="332" spans="6:7" ht="15.75" customHeight="1" x14ac:dyDescent="0.25">
      <c r="F332" s="9"/>
      <c r="G332" s="50"/>
    </row>
    <row r="333" spans="6:7" ht="15.75" customHeight="1" x14ac:dyDescent="0.25">
      <c r="F333" s="9"/>
      <c r="G333" s="50"/>
    </row>
    <row r="334" spans="6:7" ht="15.75" customHeight="1" x14ac:dyDescent="0.25">
      <c r="F334" s="9"/>
      <c r="G334" s="50"/>
    </row>
    <row r="335" spans="6:7" ht="15.75" customHeight="1" x14ac:dyDescent="0.25">
      <c r="F335" s="9"/>
      <c r="G335" s="50"/>
    </row>
    <row r="336" spans="6:7" ht="15.75" customHeight="1" x14ac:dyDescent="0.25">
      <c r="F336" s="9"/>
      <c r="G336" s="50"/>
    </row>
    <row r="337" spans="6:7" ht="15.75" customHeight="1" x14ac:dyDescent="0.25">
      <c r="F337" s="9"/>
      <c r="G337" s="50"/>
    </row>
    <row r="338" spans="6:7" ht="15.75" customHeight="1" x14ac:dyDescent="0.25">
      <c r="F338" s="9"/>
      <c r="G338" s="50"/>
    </row>
    <row r="339" spans="6:7" ht="15.75" customHeight="1" x14ac:dyDescent="0.25">
      <c r="F339" s="9"/>
      <c r="G339" s="50"/>
    </row>
    <row r="340" spans="6:7" ht="15.75" customHeight="1" x14ac:dyDescent="0.25">
      <c r="F340" s="9"/>
      <c r="G340" s="50"/>
    </row>
    <row r="341" spans="6:7" ht="15.75" customHeight="1" x14ac:dyDescent="0.25">
      <c r="F341" s="9"/>
      <c r="G341" s="50"/>
    </row>
    <row r="342" spans="6:7" ht="15.75" customHeight="1" x14ac:dyDescent="0.25">
      <c r="F342" s="9"/>
      <c r="G342" s="50"/>
    </row>
    <row r="343" spans="6:7" ht="15.75" customHeight="1" x14ac:dyDescent="0.25">
      <c r="F343" s="9"/>
      <c r="G343" s="50"/>
    </row>
    <row r="344" spans="6:7" ht="15.75" customHeight="1" x14ac:dyDescent="0.25">
      <c r="F344" s="9"/>
      <c r="G344" s="50"/>
    </row>
    <row r="345" spans="6:7" ht="15.75" customHeight="1" x14ac:dyDescent="0.25">
      <c r="F345" s="9"/>
      <c r="G345" s="50"/>
    </row>
    <row r="346" spans="6:7" ht="15.75" customHeight="1" x14ac:dyDescent="0.25">
      <c r="F346" s="9"/>
      <c r="G346" s="50"/>
    </row>
    <row r="347" spans="6:7" ht="15.75" customHeight="1" x14ac:dyDescent="0.25">
      <c r="F347" s="9"/>
      <c r="G347" s="50"/>
    </row>
    <row r="348" spans="6:7" ht="15.75" customHeight="1" x14ac:dyDescent="0.25">
      <c r="F348" s="9"/>
      <c r="G348" s="50"/>
    </row>
    <row r="349" spans="6:7" ht="15.75" customHeight="1" x14ac:dyDescent="0.25">
      <c r="F349" s="9"/>
      <c r="G349" s="50"/>
    </row>
    <row r="350" spans="6:7" ht="15.75" customHeight="1" x14ac:dyDescent="0.25">
      <c r="F350" s="9"/>
      <c r="G350" s="50"/>
    </row>
    <row r="351" spans="6:7" ht="15.75" customHeight="1" x14ac:dyDescent="0.25">
      <c r="F351" s="9"/>
      <c r="G351" s="50"/>
    </row>
    <row r="352" spans="6:7" ht="15.75" customHeight="1" x14ac:dyDescent="0.25">
      <c r="F352" s="9"/>
      <c r="G352" s="50"/>
    </row>
    <row r="353" spans="6:7" ht="15.75" customHeight="1" x14ac:dyDescent="0.25">
      <c r="F353" s="9"/>
      <c r="G353" s="50"/>
    </row>
    <row r="354" spans="6:7" ht="15.75" customHeight="1" x14ac:dyDescent="0.25">
      <c r="F354" s="9"/>
      <c r="G354" s="50"/>
    </row>
    <row r="355" spans="6:7" ht="15.75" customHeight="1" x14ac:dyDescent="0.25">
      <c r="F355" s="9"/>
      <c r="G355" s="50"/>
    </row>
    <row r="356" spans="6:7" ht="15.75" customHeight="1" x14ac:dyDescent="0.25">
      <c r="F356" s="9"/>
      <c r="G356" s="50"/>
    </row>
    <row r="357" spans="6:7" ht="15.75" customHeight="1" x14ac:dyDescent="0.25">
      <c r="F357" s="9"/>
      <c r="G357" s="50"/>
    </row>
    <row r="358" spans="6:7" ht="15.75" customHeight="1" x14ac:dyDescent="0.25">
      <c r="F358" s="9"/>
      <c r="G358" s="50"/>
    </row>
    <row r="359" spans="6:7" ht="15.75" customHeight="1" x14ac:dyDescent="0.25">
      <c r="F359" s="9"/>
      <c r="G359" s="50"/>
    </row>
    <row r="360" spans="6:7" ht="15.75" customHeight="1" x14ac:dyDescent="0.25">
      <c r="F360" s="9"/>
      <c r="G360" s="50"/>
    </row>
    <row r="361" spans="6:7" ht="15.75" customHeight="1" x14ac:dyDescent="0.25">
      <c r="F361" s="9"/>
      <c r="G361" s="50"/>
    </row>
    <row r="362" spans="6:7" ht="15.75" customHeight="1" x14ac:dyDescent="0.25">
      <c r="F362" s="9"/>
      <c r="G362" s="50"/>
    </row>
    <row r="363" spans="6:7" ht="15.75" customHeight="1" x14ac:dyDescent="0.25">
      <c r="F363" s="9"/>
      <c r="G363" s="50"/>
    </row>
    <row r="364" spans="6:7" ht="15.75" customHeight="1" x14ac:dyDescent="0.25">
      <c r="F364" s="9"/>
      <c r="G364" s="50"/>
    </row>
    <row r="365" spans="6:7" ht="15.75" customHeight="1" x14ac:dyDescent="0.25">
      <c r="F365" s="9"/>
      <c r="G365" s="50"/>
    </row>
    <row r="366" spans="6:7" ht="15.75" customHeight="1" x14ac:dyDescent="0.25">
      <c r="F366" s="9"/>
      <c r="G366" s="50"/>
    </row>
    <row r="367" spans="6:7" ht="15.75" customHeight="1" x14ac:dyDescent="0.25">
      <c r="F367" s="9"/>
      <c r="G367" s="50"/>
    </row>
    <row r="368" spans="6:7" ht="15.75" customHeight="1" x14ac:dyDescent="0.25">
      <c r="F368" s="9"/>
      <c r="G368" s="50"/>
    </row>
    <row r="369" spans="6:7" ht="15.75" customHeight="1" x14ac:dyDescent="0.25">
      <c r="F369" s="9"/>
      <c r="G369" s="50"/>
    </row>
    <row r="370" spans="6:7" ht="15.75" customHeight="1" x14ac:dyDescent="0.25">
      <c r="F370" s="9"/>
      <c r="G370" s="50"/>
    </row>
    <row r="371" spans="6:7" ht="15.75" customHeight="1" x14ac:dyDescent="0.25">
      <c r="F371" s="9"/>
      <c r="G371" s="50"/>
    </row>
    <row r="372" spans="6:7" ht="15.75" customHeight="1" x14ac:dyDescent="0.25">
      <c r="F372" s="9"/>
      <c r="G372" s="50"/>
    </row>
    <row r="373" spans="6:7" ht="15.75" customHeight="1" x14ac:dyDescent="0.25">
      <c r="F373" s="9"/>
      <c r="G373" s="50"/>
    </row>
    <row r="374" spans="6:7" ht="15.75" customHeight="1" x14ac:dyDescent="0.25">
      <c r="F374" s="9"/>
      <c r="G374" s="50"/>
    </row>
    <row r="375" spans="6:7" ht="15.75" customHeight="1" x14ac:dyDescent="0.25">
      <c r="F375" s="9"/>
      <c r="G375" s="50"/>
    </row>
    <row r="376" spans="6:7" ht="15.75" customHeight="1" x14ac:dyDescent="0.25">
      <c r="F376" s="9"/>
      <c r="G376" s="50"/>
    </row>
    <row r="377" spans="6:7" ht="15.75" customHeight="1" x14ac:dyDescent="0.25">
      <c r="F377" s="9"/>
      <c r="G377" s="50"/>
    </row>
    <row r="378" spans="6:7" ht="15.75" customHeight="1" x14ac:dyDescent="0.25">
      <c r="F378" s="9"/>
      <c r="G378" s="50"/>
    </row>
    <row r="379" spans="6:7" ht="15.75" customHeight="1" x14ac:dyDescent="0.25">
      <c r="F379" s="9"/>
      <c r="G379" s="50"/>
    </row>
    <row r="380" spans="6:7" ht="15.75" customHeight="1" x14ac:dyDescent="0.25">
      <c r="F380" s="9"/>
      <c r="G380" s="50"/>
    </row>
    <row r="381" spans="6:7" ht="15.75" customHeight="1" x14ac:dyDescent="0.25">
      <c r="F381" s="9"/>
      <c r="G381" s="50"/>
    </row>
    <row r="382" spans="6:7" ht="15.75" customHeight="1" x14ac:dyDescent="0.25">
      <c r="F382" s="9"/>
      <c r="G382" s="50"/>
    </row>
    <row r="383" spans="6:7" ht="15.75" customHeight="1" x14ac:dyDescent="0.25">
      <c r="F383" s="9"/>
      <c r="G383" s="50"/>
    </row>
    <row r="384" spans="6:7" ht="15.75" customHeight="1" x14ac:dyDescent="0.25">
      <c r="F384" s="9"/>
      <c r="G384" s="50"/>
    </row>
    <row r="385" spans="6:7" ht="15.75" customHeight="1" x14ac:dyDescent="0.25">
      <c r="F385" s="9"/>
      <c r="G385" s="50"/>
    </row>
    <row r="386" spans="6:7" ht="15.75" customHeight="1" x14ac:dyDescent="0.25">
      <c r="F386" s="9"/>
      <c r="G386" s="50"/>
    </row>
    <row r="387" spans="6:7" ht="15.75" customHeight="1" x14ac:dyDescent="0.25">
      <c r="F387" s="9"/>
      <c r="G387" s="50"/>
    </row>
    <row r="388" spans="6:7" ht="15.75" customHeight="1" x14ac:dyDescent="0.25">
      <c r="F388" s="9"/>
      <c r="G388" s="50"/>
    </row>
    <row r="389" spans="6:7" ht="15.75" customHeight="1" x14ac:dyDescent="0.25">
      <c r="F389" s="9"/>
      <c r="G389" s="50"/>
    </row>
    <row r="390" spans="6:7" ht="15.75" customHeight="1" x14ac:dyDescent="0.25">
      <c r="F390" s="9"/>
      <c r="G390" s="50"/>
    </row>
    <row r="391" spans="6:7" ht="15.75" customHeight="1" x14ac:dyDescent="0.25">
      <c r="F391" s="9"/>
      <c r="G391" s="50"/>
    </row>
    <row r="392" spans="6:7" ht="15.75" customHeight="1" x14ac:dyDescent="0.25">
      <c r="F392" s="9"/>
      <c r="G392" s="50"/>
    </row>
    <row r="393" spans="6:7" ht="15.75" customHeight="1" x14ac:dyDescent="0.25">
      <c r="F393" s="9"/>
      <c r="G393" s="50"/>
    </row>
    <row r="394" spans="6:7" ht="15.75" customHeight="1" x14ac:dyDescent="0.25">
      <c r="F394" s="9"/>
      <c r="G394" s="50"/>
    </row>
    <row r="395" spans="6:7" ht="15.75" customHeight="1" x14ac:dyDescent="0.25">
      <c r="F395" s="9"/>
      <c r="G395" s="50"/>
    </row>
    <row r="396" spans="6:7" ht="15.75" customHeight="1" x14ac:dyDescent="0.25">
      <c r="F396" s="9"/>
      <c r="G396" s="50"/>
    </row>
    <row r="397" spans="6:7" ht="15.75" customHeight="1" x14ac:dyDescent="0.25">
      <c r="F397" s="9"/>
      <c r="G397" s="50"/>
    </row>
    <row r="398" spans="6:7" ht="15.75" customHeight="1" x14ac:dyDescent="0.25">
      <c r="F398" s="9"/>
      <c r="G398" s="50"/>
    </row>
    <row r="399" spans="6:7" ht="15.75" customHeight="1" x14ac:dyDescent="0.25">
      <c r="F399" s="9"/>
      <c r="G399" s="50"/>
    </row>
    <row r="400" spans="6:7" ht="15.75" customHeight="1" x14ac:dyDescent="0.25">
      <c r="F400" s="9"/>
      <c r="G400" s="50"/>
    </row>
    <row r="401" spans="6:7" ht="15.75" customHeight="1" x14ac:dyDescent="0.25">
      <c r="F401" s="9"/>
      <c r="G401" s="50"/>
    </row>
    <row r="402" spans="6:7" ht="15.75" customHeight="1" x14ac:dyDescent="0.25">
      <c r="F402" s="9"/>
      <c r="G402" s="50"/>
    </row>
    <row r="403" spans="6:7" ht="15.75" customHeight="1" x14ac:dyDescent="0.25">
      <c r="F403" s="9"/>
      <c r="G403" s="50"/>
    </row>
    <row r="404" spans="6:7" ht="15.75" customHeight="1" x14ac:dyDescent="0.25">
      <c r="F404" s="9"/>
      <c r="G404" s="50"/>
    </row>
    <row r="405" spans="6:7" ht="15.75" customHeight="1" x14ac:dyDescent="0.25">
      <c r="F405" s="9"/>
      <c r="G405" s="50"/>
    </row>
    <row r="406" spans="6:7" ht="15.75" customHeight="1" x14ac:dyDescent="0.25">
      <c r="F406" s="9"/>
      <c r="G406" s="50"/>
    </row>
    <row r="407" spans="6:7" ht="15.75" customHeight="1" x14ac:dyDescent="0.25">
      <c r="F407" s="9"/>
      <c r="G407" s="50"/>
    </row>
    <row r="408" spans="6:7" ht="15.75" customHeight="1" x14ac:dyDescent="0.25">
      <c r="F408" s="9"/>
      <c r="G408" s="50"/>
    </row>
    <row r="409" spans="6:7" ht="15.75" customHeight="1" x14ac:dyDescent="0.25">
      <c r="F409" s="9"/>
      <c r="G409" s="50"/>
    </row>
    <row r="410" spans="6:7" ht="15.75" customHeight="1" x14ac:dyDescent="0.25">
      <c r="F410" s="9"/>
      <c r="G410" s="50"/>
    </row>
    <row r="411" spans="6:7" ht="15.75" customHeight="1" x14ac:dyDescent="0.25">
      <c r="F411" s="9"/>
      <c r="G411" s="50"/>
    </row>
    <row r="412" spans="6:7" ht="15.75" customHeight="1" x14ac:dyDescent="0.25">
      <c r="F412" s="9"/>
      <c r="G412" s="50"/>
    </row>
    <row r="413" spans="6:7" ht="15.75" customHeight="1" x14ac:dyDescent="0.25">
      <c r="F413" s="9"/>
      <c r="G413" s="50"/>
    </row>
    <row r="414" spans="6:7" ht="15.75" customHeight="1" x14ac:dyDescent="0.25">
      <c r="F414" s="9"/>
      <c r="G414" s="50"/>
    </row>
    <row r="415" spans="6:7" ht="15.75" customHeight="1" x14ac:dyDescent="0.25">
      <c r="F415" s="9"/>
      <c r="G415" s="50"/>
    </row>
    <row r="416" spans="6:7" ht="15.75" customHeight="1" x14ac:dyDescent="0.25">
      <c r="F416" s="9"/>
      <c r="G416" s="50"/>
    </row>
    <row r="417" spans="6:7" ht="15.75" customHeight="1" x14ac:dyDescent="0.25">
      <c r="F417" s="9"/>
      <c r="G417" s="50"/>
    </row>
    <row r="418" spans="6:7" ht="15.75" customHeight="1" x14ac:dyDescent="0.25">
      <c r="F418" s="9"/>
      <c r="G418" s="50"/>
    </row>
    <row r="419" spans="6:7" ht="15.75" customHeight="1" x14ac:dyDescent="0.25">
      <c r="F419" s="9"/>
      <c r="G419" s="50"/>
    </row>
    <row r="420" spans="6:7" ht="15.75" customHeight="1" x14ac:dyDescent="0.25">
      <c r="F420" s="9"/>
      <c r="G420" s="50"/>
    </row>
    <row r="421" spans="6:7" ht="15.75" customHeight="1" x14ac:dyDescent="0.25">
      <c r="F421" s="9"/>
      <c r="G421" s="50"/>
    </row>
    <row r="422" spans="6:7" ht="15.75" customHeight="1" x14ac:dyDescent="0.25">
      <c r="F422" s="9"/>
      <c r="G422" s="50"/>
    </row>
    <row r="423" spans="6:7" ht="15.75" customHeight="1" x14ac:dyDescent="0.25">
      <c r="F423" s="9"/>
      <c r="G423" s="50"/>
    </row>
    <row r="424" spans="6:7" ht="15.75" customHeight="1" x14ac:dyDescent="0.25">
      <c r="F424" s="9"/>
      <c r="G424" s="50"/>
    </row>
    <row r="425" spans="6:7" ht="15.75" customHeight="1" x14ac:dyDescent="0.25">
      <c r="F425" s="9"/>
      <c r="G425" s="50"/>
    </row>
    <row r="426" spans="6:7" ht="15.75" customHeight="1" x14ac:dyDescent="0.25">
      <c r="F426" s="9"/>
      <c r="G426" s="50"/>
    </row>
    <row r="427" spans="6:7" ht="15.75" customHeight="1" x14ac:dyDescent="0.25">
      <c r="F427" s="9"/>
      <c r="G427" s="50"/>
    </row>
    <row r="428" spans="6:7" ht="15.75" customHeight="1" x14ac:dyDescent="0.25">
      <c r="F428" s="9"/>
      <c r="G428" s="50"/>
    </row>
    <row r="429" spans="6:7" ht="15.75" customHeight="1" x14ac:dyDescent="0.25">
      <c r="F429" s="9"/>
      <c r="G429" s="50"/>
    </row>
    <row r="430" spans="6:7" ht="15.75" customHeight="1" x14ac:dyDescent="0.25">
      <c r="F430" s="9"/>
      <c r="G430" s="50"/>
    </row>
    <row r="431" spans="6:7" ht="15.75" customHeight="1" x14ac:dyDescent="0.25">
      <c r="F431" s="9"/>
      <c r="G431" s="50"/>
    </row>
    <row r="432" spans="6:7" ht="15.75" customHeight="1" x14ac:dyDescent="0.25">
      <c r="F432" s="9"/>
      <c r="G432" s="50"/>
    </row>
    <row r="433" spans="6:7" ht="15.75" customHeight="1" x14ac:dyDescent="0.25">
      <c r="F433" s="9"/>
      <c r="G433" s="50"/>
    </row>
    <row r="434" spans="6:7" ht="15.75" customHeight="1" x14ac:dyDescent="0.25">
      <c r="F434" s="9"/>
      <c r="G434" s="50"/>
    </row>
    <row r="435" spans="6:7" ht="15.75" customHeight="1" x14ac:dyDescent="0.25">
      <c r="F435" s="9"/>
      <c r="G435" s="50"/>
    </row>
    <row r="436" spans="6:7" ht="15.75" customHeight="1" x14ac:dyDescent="0.25">
      <c r="F436" s="9"/>
      <c r="G436" s="50"/>
    </row>
    <row r="437" spans="6:7" ht="15.75" customHeight="1" x14ac:dyDescent="0.25">
      <c r="F437" s="9"/>
      <c r="G437" s="50"/>
    </row>
    <row r="438" spans="6:7" ht="15.75" customHeight="1" x14ac:dyDescent="0.25">
      <c r="F438" s="9"/>
      <c r="G438" s="50"/>
    </row>
    <row r="439" spans="6:7" ht="15.75" customHeight="1" x14ac:dyDescent="0.25">
      <c r="F439" s="9"/>
      <c r="G439" s="50"/>
    </row>
    <row r="440" spans="6:7" ht="15.75" customHeight="1" x14ac:dyDescent="0.25">
      <c r="F440" s="9"/>
      <c r="G440" s="50"/>
    </row>
    <row r="441" spans="6:7" ht="15.75" customHeight="1" x14ac:dyDescent="0.25">
      <c r="F441" s="9"/>
      <c r="G441" s="50"/>
    </row>
    <row r="442" spans="6:7" ht="15.75" customHeight="1" x14ac:dyDescent="0.25">
      <c r="F442" s="9"/>
      <c r="G442" s="50"/>
    </row>
    <row r="443" spans="6:7" ht="15.75" customHeight="1" x14ac:dyDescent="0.25">
      <c r="F443" s="9"/>
      <c r="G443" s="50"/>
    </row>
    <row r="444" spans="6:7" ht="15.75" customHeight="1" x14ac:dyDescent="0.25">
      <c r="F444" s="9"/>
      <c r="G444" s="50"/>
    </row>
    <row r="445" spans="6:7" ht="15.75" customHeight="1" x14ac:dyDescent="0.25">
      <c r="F445" s="9"/>
      <c r="G445" s="50"/>
    </row>
    <row r="446" spans="6:7" ht="15.75" customHeight="1" x14ac:dyDescent="0.25">
      <c r="F446" s="9"/>
      <c r="G446" s="50"/>
    </row>
    <row r="447" spans="6:7" ht="15.75" customHeight="1" x14ac:dyDescent="0.25">
      <c r="F447" s="9"/>
      <c r="G447" s="50"/>
    </row>
    <row r="448" spans="6:7" ht="15.75" customHeight="1" x14ac:dyDescent="0.25">
      <c r="F448" s="9"/>
      <c r="G448" s="50"/>
    </row>
    <row r="449" spans="6:7" ht="15.75" customHeight="1" x14ac:dyDescent="0.25">
      <c r="F449" s="9"/>
      <c r="G449" s="50"/>
    </row>
    <row r="450" spans="6:7" ht="15.75" customHeight="1" x14ac:dyDescent="0.25">
      <c r="F450" s="9"/>
      <c r="G450" s="50"/>
    </row>
    <row r="451" spans="6:7" ht="15.75" customHeight="1" x14ac:dyDescent="0.25">
      <c r="F451" s="9"/>
      <c r="G451" s="50"/>
    </row>
    <row r="452" spans="6:7" ht="15.75" customHeight="1" x14ac:dyDescent="0.25">
      <c r="F452" s="9"/>
      <c r="G452" s="50"/>
    </row>
    <row r="453" spans="6:7" ht="15.75" customHeight="1" x14ac:dyDescent="0.25">
      <c r="F453" s="9"/>
      <c r="G453" s="50"/>
    </row>
    <row r="454" spans="6:7" ht="15.75" customHeight="1" x14ac:dyDescent="0.25">
      <c r="F454" s="9"/>
      <c r="G454" s="50"/>
    </row>
    <row r="455" spans="6:7" ht="15.75" customHeight="1" x14ac:dyDescent="0.25">
      <c r="F455" s="9"/>
      <c r="G455" s="50"/>
    </row>
    <row r="456" spans="6:7" ht="15.75" customHeight="1" x14ac:dyDescent="0.25">
      <c r="F456" s="9"/>
      <c r="G456" s="50"/>
    </row>
    <row r="457" spans="6:7" ht="15.75" customHeight="1" x14ac:dyDescent="0.25">
      <c r="F457" s="9"/>
      <c r="G457" s="50"/>
    </row>
    <row r="458" spans="6:7" ht="15.75" customHeight="1" x14ac:dyDescent="0.25">
      <c r="F458" s="9"/>
      <c r="G458" s="50"/>
    </row>
    <row r="459" spans="6:7" ht="15.75" customHeight="1" x14ac:dyDescent="0.25">
      <c r="F459" s="9"/>
      <c r="G459" s="50"/>
    </row>
    <row r="460" spans="6:7" ht="15.75" customHeight="1" x14ac:dyDescent="0.25">
      <c r="F460" s="9"/>
      <c r="G460" s="50"/>
    </row>
    <row r="461" spans="6:7" ht="15.75" customHeight="1" x14ac:dyDescent="0.25">
      <c r="F461" s="9"/>
      <c r="G461" s="50"/>
    </row>
    <row r="462" spans="6:7" ht="15.75" customHeight="1" x14ac:dyDescent="0.25">
      <c r="F462" s="9"/>
      <c r="G462" s="50"/>
    </row>
    <row r="463" spans="6:7" ht="15.75" customHeight="1" x14ac:dyDescent="0.25">
      <c r="F463" s="9"/>
      <c r="G463" s="50"/>
    </row>
    <row r="464" spans="6:7" ht="15.75" customHeight="1" x14ac:dyDescent="0.25">
      <c r="F464" s="9"/>
      <c r="G464" s="50"/>
    </row>
    <row r="465" spans="6:7" ht="15.75" customHeight="1" x14ac:dyDescent="0.25">
      <c r="F465" s="9"/>
      <c r="G465" s="50"/>
    </row>
    <row r="466" spans="6:7" ht="15.75" customHeight="1" x14ac:dyDescent="0.25">
      <c r="F466" s="9"/>
      <c r="G466" s="50"/>
    </row>
    <row r="467" spans="6:7" ht="15.75" customHeight="1" x14ac:dyDescent="0.25">
      <c r="F467" s="9"/>
      <c r="G467" s="50"/>
    </row>
    <row r="468" spans="6:7" ht="15.75" customHeight="1" x14ac:dyDescent="0.25">
      <c r="F468" s="9"/>
      <c r="G468" s="50"/>
    </row>
    <row r="469" spans="6:7" ht="15.75" customHeight="1" x14ac:dyDescent="0.25">
      <c r="F469" s="9"/>
      <c r="G469" s="50"/>
    </row>
    <row r="470" spans="6:7" ht="15.75" customHeight="1" x14ac:dyDescent="0.25">
      <c r="F470" s="9"/>
      <c r="G470" s="50"/>
    </row>
    <row r="471" spans="6:7" ht="15.75" customHeight="1" x14ac:dyDescent="0.25">
      <c r="F471" s="9"/>
      <c r="G471" s="50"/>
    </row>
    <row r="472" spans="6:7" ht="15.75" customHeight="1" x14ac:dyDescent="0.25">
      <c r="F472" s="9"/>
      <c r="G472" s="50"/>
    </row>
    <row r="473" spans="6:7" ht="15.75" customHeight="1" x14ac:dyDescent="0.25">
      <c r="F473" s="9"/>
      <c r="G473" s="50"/>
    </row>
    <row r="474" spans="6:7" ht="15.75" customHeight="1" x14ac:dyDescent="0.25">
      <c r="F474" s="9"/>
      <c r="G474" s="50"/>
    </row>
    <row r="475" spans="6:7" ht="15.75" customHeight="1" x14ac:dyDescent="0.25">
      <c r="F475" s="9"/>
      <c r="G475" s="50"/>
    </row>
    <row r="476" spans="6:7" ht="15.75" customHeight="1" x14ac:dyDescent="0.25">
      <c r="F476" s="9"/>
      <c r="G476" s="50"/>
    </row>
    <row r="477" spans="6:7" ht="15.75" customHeight="1" x14ac:dyDescent="0.25">
      <c r="F477" s="9"/>
      <c r="G477" s="50"/>
    </row>
    <row r="478" spans="6:7" ht="15.75" customHeight="1" x14ac:dyDescent="0.25">
      <c r="F478" s="9"/>
      <c r="G478" s="50"/>
    </row>
    <row r="479" spans="6:7" ht="15.75" customHeight="1" x14ac:dyDescent="0.25">
      <c r="F479" s="9"/>
      <c r="G479" s="50"/>
    </row>
    <row r="480" spans="6:7" ht="15.75" customHeight="1" x14ac:dyDescent="0.25">
      <c r="F480" s="9"/>
      <c r="G480" s="50"/>
    </row>
    <row r="481" spans="6:7" ht="15.75" customHeight="1" x14ac:dyDescent="0.25">
      <c r="F481" s="9"/>
      <c r="G481" s="50"/>
    </row>
    <row r="482" spans="6:7" ht="15.75" customHeight="1" x14ac:dyDescent="0.25">
      <c r="F482" s="9"/>
      <c r="G482" s="50"/>
    </row>
    <row r="483" spans="6:7" ht="15.75" customHeight="1" x14ac:dyDescent="0.25">
      <c r="F483" s="9"/>
      <c r="G483" s="50"/>
    </row>
    <row r="484" spans="6:7" ht="15.75" customHeight="1" x14ac:dyDescent="0.25">
      <c r="F484" s="9"/>
      <c r="G484" s="50"/>
    </row>
    <row r="485" spans="6:7" ht="15.75" customHeight="1" x14ac:dyDescent="0.25">
      <c r="F485" s="9"/>
      <c r="G485" s="50"/>
    </row>
    <row r="486" spans="6:7" ht="15.75" customHeight="1" x14ac:dyDescent="0.25">
      <c r="F486" s="9"/>
      <c r="G486" s="50"/>
    </row>
    <row r="487" spans="6:7" ht="15.75" customHeight="1" x14ac:dyDescent="0.25">
      <c r="F487" s="9"/>
      <c r="G487" s="50"/>
    </row>
    <row r="488" spans="6:7" ht="15.75" customHeight="1" x14ac:dyDescent="0.25">
      <c r="F488" s="9"/>
      <c r="G488" s="50"/>
    </row>
    <row r="489" spans="6:7" ht="15.75" customHeight="1" x14ac:dyDescent="0.25">
      <c r="F489" s="9"/>
      <c r="G489" s="50"/>
    </row>
    <row r="490" spans="6:7" ht="15.75" customHeight="1" x14ac:dyDescent="0.25">
      <c r="F490" s="9"/>
      <c r="G490" s="50"/>
    </row>
    <row r="491" spans="6:7" ht="15.75" customHeight="1" x14ac:dyDescent="0.25">
      <c r="F491" s="9"/>
      <c r="G491" s="50"/>
    </row>
    <row r="492" spans="6:7" ht="15.75" customHeight="1" x14ac:dyDescent="0.25">
      <c r="F492" s="9"/>
      <c r="G492" s="50"/>
    </row>
    <row r="493" spans="6:7" ht="15.75" customHeight="1" x14ac:dyDescent="0.25">
      <c r="F493" s="9"/>
      <c r="G493" s="50"/>
    </row>
    <row r="494" spans="6:7" ht="15.75" customHeight="1" x14ac:dyDescent="0.25">
      <c r="F494" s="9"/>
      <c r="G494" s="50"/>
    </row>
    <row r="495" spans="6:7" ht="15.75" customHeight="1" x14ac:dyDescent="0.25">
      <c r="F495" s="9"/>
      <c r="G495" s="50"/>
    </row>
    <row r="496" spans="6:7" ht="15.75" customHeight="1" x14ac:dyDescent="0.25">
      <c r="F496" s="9"/>
      <c r="G496" s="50"/>
    </row>
    <row r="497" spans="6:7" ht="15.75" customHeight="1" x14ac:dyDescent="0.25">
      <c r="F497" s="9"/>
      <c r="G497" s="50"/>
    </row>
    <row r="498" spans="6:7" ht="15.75" customHeight="1" x14ac:dyDescent="0.25">
      <c r="F498" s="9"/>
      <c r="G498" s="50"/>
    </row>
    <row r="499" spans="6:7" ht="15.75" customHeight="1" x14ac:dyDescent="0.25">
      <c r="F499" s="9"/>
      <c r="G499" s="50"/>
    </row>
    <row r="500" spans="6:7" ht="15.75" customHeight="1" x14ac:dyDescent="0.25">
      <c r="F500" s="9"/>
      <c r="G500" s="50"/>
    </row>
    <row r="501" spans="6:7" ht="15.75" customHeight="1" x14ac:dyDescent="0.25">
      <c r="F501" s="9"/>
      <c r="G501" s="50"/>
    </row>
    <row r="502" spans="6:7" ht="15.75" customHeight="1" x14ac:dyDescent="0.25">
      <c r="F502" s="9"/>
      <c r="G502" s="50"/>
    </row>
    <row r="503" spans="6:7" ht="15.75" customHeight="1" x14ac:dyDescent="0.25">
      <c r="F503" s="9"/>
      <c r="G503" s="50"/>
    </row>
    <row r="504" spans="6:7" ht="15.75" customHeight="1" x14ac:dyDescent="0.25">
      <c r="F504" s="9"/>
      <c r="G504" s="50"/>
    </row>
    <row r="505" spans="6:7" ht="15.75" customHeight="1" x14ac:dyDescent="0.25">
      <c r="F505" s="9"/>
      <c r="G505" s="50"/>
    </row>
    <row r="506" spans="6:7" ht="15.75" customHeight="1" x14ac:dyDescent="0.25">
      <c r="F506" s="9"/>
      <c r="G506" s="50"/>
    </row>
    <row r="507" spans="6:7" ht="15.75" customHeight="1" x14ac:dyDescent="0.25">
      <c r="F507" s="9"/>
      <c r="G507" s="50"/>
    </row>
    <row r="508" spans="6:7" ht="15.75" customHeight="1" x14ac:dyDescent="0.25">
      <c r="F508" s="9"/>
      <c r="G508" s="50"/>
    </row>
    <row r="509" spans="6:7" ht="15.75" customHeight="1" x14ac:dyDescent="0.25">
      <c r="F509" s="9"/>
      <c r="G509" s="50"/>
    </row>
    <row r="510" spans="6:7" ht="15.75" customHeight="1" x14ac:dyDescent="0.25">
      <c r="F510" s="9"/>
      <c r="G510" s="50"/>
    </row>
    <row r="511" spans="6:7" ht="15.75" customHeight="1" x14ac:dyDescent="0.25">
      <c r="F511" s="9"/>
      <c r="G511" s="50"/>
    </row>
    <row r="512" spans="6:7" ht="15.75" customHeight="1" x14ac:dyDescent="0.25">
      <c r="F512" s="9"/>
      <c r="G512" s="50"/>
    </row>
    <row r="513" spans="6:7" ht="15.75" customHeight="1" x14ac:dyDescent="0.25">
      <c r="F513" s="9"/>
      <c r="G513" s="50"/>
    </row>
    <row r="514" spans="6:7" ht="15.75" customHeight="1" x14ac:dyDescent="0.25">
      <c r="F514" s="9"/>
      <c r="G514" s="50"/>
    </row>
    <row r="515" spans="6:7" ht="15.75" customHeight="1" x14ac:dyDescent="0.25">
      <c r="F515" s="9"/>
      <c r="G515" s="50"/>
    </row>
    <row r="516" spans="6:7" ht="15.75" customHeight="1" x14ac:dyDescent="0.25">
      <c r="F516" s="9"/>
      <c r="G516" s="50"/>
    </row>
    <row r="517" spans="6:7" ht="15.75" customHeight="1" x14ac:dyDescent="0.25">
      <c r="F517" s="9"/>
      <c r="G517" s="50"/>
    </row>
    <row r="518" spans="6:7" ht="15.75" customHeight="1" x14ac:dyDescent="0.25">
      <c r="F518" s="9"/>
      <c r="G518" s="50"/>
    </row>
    <row r="519" spans="6:7" ht="15.75" customHeight="1" x14ac:dyDescent="0.25">
      <c r="F519" s="9"/>
      <c r="G519" s="50"/>
    </row>
    <row r="520" spans="6:7" ht="15.75" customHeight="1" x14ac:dyDescent="0.25">
      <c r="F520" s="9"/>
      <c r="G520" s="50"/>
    </row>
    <row r="521" spans="6:7" ht="15.75" customHeight="1" x14ac:dyDescent="0.25">
      <c r="F521" s="9"/>
      <c r="G521" s="50"/>
    </row>
    <row r="522" spans="6:7" ht="15.75" customHeight="1" x14ac:dyDescent="0.25">
      <c r="F522" s="9"/>
      <c r="G522" s="50"/>
    </row>
    <row r="523" spans="6:7" ht="15.75" customHeight="1" x14ac:dyDescent="0.25">
      <c r="F523" s="9"/>
      <c r="G523" s="50"/>
    </row>
    <row r="524" spans="6:7" ht="15.75" customHeight="1" x14ac:dyDescent="0.25">
      <c r="F524" s="9"/>
      <c r="G524" s="50"/>
    </row>
    <row r="525" spans="6:7" ht="15.75" customHeight="1" x14ac:dyDescent="0.25">
      <c r="F525" s="9"/>
      <c r="G525" s="50"/>
    </row>
    <row r="526" spans="6:7" ht="15.75" customHeight="1" x14ac:dyDescent="0.25">
      <c r="F526" s="9"/>
      <c r="G526" s="50"/>
    </row>
    <row r="527" spans="6:7" ht="15.75" customHeight="1" x14ac:dyDescent="0.25">
      <c r="F527" s="9"/>
      <c r="G527" s="50"/>
    </row>
    <row r="528" spans="6:7" ht="15.75" customHeight="1" x14ac:dyDescent="0.25">
      <c r="F528" s="9"/>
      <c r="G528" s="50"/>
    </row>
    <row r="529" spans="6:7" ht="15.75" customHeight="1" x14ac:dyDescent="0.25">
      <c r="F529" s="9"/>
      <c r="G529" s="50"/>
    </row>
    <row r="530" spans="6:7" ht="15.75" customHeight="1" x14ac:dyDescent="0.25">
      <c r="F530" s="9"/>
      <c r="G530" s="50"/>
    </row>
    <row r="531" spans="6:7" ht="15.75" customHeight="1" x14ac:dyDescent="0.25">
      <c r="F531" s="9"/>
      <c r="G531" s="50"/>
    </row>
    <row r="532" spans="6:7" ht="15.75" customHeight="1" x14ac:dyDescent="0.25">
      <c r="F532" s="9"/>
      <c r="G532" s="50"/>
    </row>
    <row r="533" spans="6:7" ht="15.75" customHeight="1" x14ac:dyDescent="0.25">
      <c r="F533" s="9"/>
      <c r="G533" s="50"/>
    </row>
    <row r="534" spans="6:7" ht="15.75" customHeight="1" x14ac:dyDescent="0.25">
      <c r="F534" s="9"/>
      <c r="G534" s="50"/>
    </row>
    <row r="535" spans="6:7" ht="15.75" customHeight="1" x14ac:dyDescent="0.25">
      <c r="F535" s="9"/>
      <c r="G535" s="50"/>
    </row>
    <row r="536" spans="6:7" ht="15.75" customHeight="1" x14ac:dyDescent="0.25">
      <c r="F536" s="9"/>
      <c r="G536" s="50"/>
    </row>
    <row r="537" spans="6:7" ht="15.75" customHeight="1" x14ac:dyDescent="0.25">
      <c r="F537" s="9"/>
      <c r="G537" s="50"/>
    </row>
    <row r="538" spans="6:7" ht="15.75" customHeight="1" x14ac:dyDescent="0.25">
      <c r="F538" s="9"/>
      <c r="G538" s="50"/>
    </row>
    <row r="539" spans="6:7" ht="15.75" customHeight="1" x14ac:dyDescent="0.25">
      <c r="F539" s="9"/>
      <c r="G539" s="50"/>
    </row>
    <row r="540" spans="6:7" ht="15.75" customHeight="1" x14ac:dyDescent="0.25">
      <c r="F540" s="9"/>
      <c r="G540" s="50"/>
    </row>
    <row r="541" spans="6:7" ht="15.75" customHeight="1" x14ac:dyDescent="0.25">
      <c r="F541" s="9"/>
      <c r="G541" s="50"/>
    </row>
    <row r="542" spans="6:7" ht="15.75" customHeight="1" x14ac:dyDescent="0.25">
      <c r="F542" s="9"/>
      <c r="G542" s="50"/>
    </row>
    <row r="543" spans="6:7" ht="15.75" customHeight="1" x14ac:dyDescent="0.25">
      <c r="F543" s="9"/>
      <c r="G543" s="50"/>
    </row>
    <row r="544" spans="6:7" ht="15.75" customHeight="1" x14ac:dyDescent="0.25">
      <c r="F544" s="9"/>
      <c r="G544" s="50"/>
    </row>
    <row r="545" spans="6:7" ht="15.75" customHeight="1" x14ac:dyDescent="0.25">
      <c r="F545" s="9"/>
      <c r="G545" s="50"/>
    </row>
    <row r="546" spans="6:7" ht="15.75" customHeight="1" x14ac:dyDescent="0.25">
      <c r="F546" s="9"/>
      <c r="G546" s="50"/>
    </row>
    <row r="547" spans="6:7" ht="15.75" customHeight="1" x14ac:dyDescent="0.25">
      <c r="F547" s="9"/>
      <c r="G547" s="50"/>
    </row>
    <row r="548" spans="6:7" ht="15.75" customHeight="1" x14ac:dyDescent="0.25">
      <c r="F548" s="9"/>
      <c r="G548" s="50"/>
    </row>
    <row r="549" spans="6:7" ht="15.75" customHeight="1" x14ac:dyDescent="0.25">
      <c r="F549" s="9"/>
      <c r="G549" s="50"/>
    </row>
    <row r="550" spans="6:7" ht="15.75" customHeight="1" x14ac:dyDescent="0.25">
      <c r="F550" s="9"/>
      <c r="G550" s="50"/>
    </row>
    <row r="551" spans="6:7" ht="15.75" customHeight="1" x14ac:dyDescent="0.25">
      <c r="F551" s="9"/>
      <c r="G551" s="50"/>
    </row>
    <row r="552" spans="6:7" ht="15.75" customHeight="1" x14ac:dyDescent="0.25">
      <c r="F552" s="9"/>
      <c r="G552" s="50"/>
    </row>
    <row r="553" spans="6:7" ht="15.75" customHeight="1" x14ac:dyDescent="0.25">
      <c r="F553" s="9"/>
      <c r="G553" s="50"/>
    </row>
    <row r="554" spans="6:7" ht="15.75" customHeight="1" x14ac:dyDescent="0.25">
      <c r="F554" s="9"/>
      <c r="G554" s="50"/>
    </row>
    <row r="555" spans="6:7" ht="15.75" customHeight="1" x14ac:dyDescent="0.25">
      <c r="F555" s="9"/>
      <c r="G555" s="50"/>
    </row>
    <row r="556" spans="6:7" ht="15.75" customHeight="1" x14ac:dyDescent="0.25">
      <c r="F556" s="9"/>
      <c r="G556" s="50"/>
    </row>
    <row r="557" spans="6:7" ht="15.75" customHeight="1" x14ac:dyDescent="0.25">
      <c r="F557" s="9"/>
      <c r="G557" s="50"/>
    </row>
    <row r="558" spans="6:7" ht="15.75" customHeight="1" x14ac:dyDescent="0.25">
      <c r="F558" s="9"/>
      <c r="G558" s="50"/>
    </row>
    <row r="559" spans="6:7" ht="15.75" customHeight="1" x14ac:dyDescent="0.25">
      <c r="F559" s="9"/>
      <c r="G559" s="50"/>
    </row>
    <row r="560" spans="6:7" ht="15.75" customHeight="1" x14ac:dyDescent="0.25">
      <c r="F560" s="9"/>
      <c r="G560" s="50"/>
    </row>
    <row r="561" spans="6:7" ht="15.75" customHeight="1" x14ac:dyDescent="0.25">
      <c r="F561" s="9"/>
      <c r="G561" s="50"/>
    </row>
    <row r="562" spans="6:7" ht="15.75" customHeight="1" x14ac:dyDescent="0.25">
      <c r="F562" s="9"/>
      <c r="G562" s="50"/>
    </row>
    <row r="563" spans="6:7" ht="15.75" customHeight="1" x14ac:dyDescent="0.25">
      <c r="F563" s="9"/>
      <c r="G563" s="50"/>
    </row>
    <row r="564" spans="6:7" ht="15.75" customHeight="1" x14ac:dyDescent="0.25">
      <c r="F564" s="9"/>
      <c r="G564" s="50"/>
    </row>
    <row r="565" spans="6:7" ht="15.75" customHeight="1" x14ac:dyDescent="0.25">
      <c r="F565" s="9"/>
      <c r="G565" s="50"/>
    </row>
    <row r="566" spans="6:7" ht="15.75" customHeight="1" x14ac:dyDescent="0.25">
      <c r="F566" s="9"/>
      <c r="G566" s="50"/>
    </row>
    <row r="567" spans="6:7" ht="15.75" customHeight="1" x14ac:dyDescent="0.25">
      <c r="F567" s="9"/>
      <c r="G567" s="50"/>
    </row>
    <row r="568" spans="6:7" ht="15.75" customHeight="1" x14ac:dyDescent="0.25">
      <c r="F568" s="9"/>
      <c r="G568" s="50"/>
    </row>
    <row r="569" spans="6:7" ht="15.75" customHeight="1" x14ac:dyDescent="0.25">
      <c r="F569" s="9"/>
      <c r="G569" s="50"/>
    </row>
    <row r="570" spans="6:7" ht="15.75" customHeight="1" x14ac:dyDescent="0.25">
      <c r="F570" s="9"/>
      <c r="G570" s="50"/>
    </row>
    <row r="571" spans="6:7" ht="15.75" customHeight="1" x14ac:dyDescent="0.25">
      <c r="F571" s="9"/>
      <c r="G571" s="50"/>
    </row>
    <row r="572" spans="6:7" ht="15.75" customHeight="1" x14ac:dyDescent="0.25">
      <c r="F572" s="9"/>
      <c r="G572" s="50"/>
    </row>
    <row r="573" spans="6:7" ht="15.75" customHeight="1" x14ac:dyDescent="0.25">
      <c r="F573" s="9"/>
      <c r="G573" s="50"/>
    </row>
    <row r="574" spans="6:7" ht="15.75" customHeight="1" x14ac:dyDescent="0.25">
      <c r="F574" s="9"/>
      <c r="G574" s="50"/>
    </row>
    <row r="575" spans="6:7" ht="15.75" customHeight="1" x14ac:dyDescent="0.25">
      <c r="F575" s="9"/>
      <c r="G575" s="50"/>
    </row>
    <row r="576" spans="6:7" ht="15.75" customHeight="1" x14ac:dyDescent="0.25">
      <c r="F576" s="9"/>
      <c r="G576" s="50"/>
    </row>
    <row r="577" spans="6:7" ht="15.75" customHeight="1" x14ac:dyDescent="0.25">
      <c r="F577" s="9"/>
      <c r="G577" s="50"/>
    </row>
    <row r="578" spans="6:7" ht="15.75" customHeight="1" x14ac:dyDescent="0.25">
      <c r="F578" s="9"/>
      <c r="G578" s="50"/>
    </row>
    <row r="579" spans="6:7" ht="15.75" customHeight="1" x14ac:dyDescent="0.25">
      <c r="F579" s="9"/>
      <c r="G579" s="50"/>
    </row>
    <row r="580" spans="6:7" ht="15.75" customHeight="1" x14ac:dyDescent="0.25">
      <c r="F580" s="9"/>
      <c r="G580" s="50"/>
    </row>
    <row r="581" spans="6:7" ht="15.75" customHeight="1" x14ac:dyDescent="0.25">
      <c r="F581" s="9"/>
      <c r="G581" s="50"/>
    </row>
    <row r="582" spans="6:7" ht="15.75" customHeight="1" x14ac:dyDescent="0.25">
      <c r="F582" s="9"/>
      <c r="G582" s="50"/>
    </row>
    <row r="583" spans="6:7" ht="15.75" customHeight="1" x14ac:dyDescent="0.25">
      <c r="F583" s="9"/>
      <c r="G583" s="50"/>
    </row>
    <row r="584" spans="6:7" ht="15.75" customHeight="1" x14ac:dyDescent="0.25">
      <c r="F584" s="9"/>
      <c r="G584" s="50"/>
    </row>
    <row r="585" spans="6:7" ht="15.75" customHeight="1" x14ac:dyDescent="0.25">
      <c r="F585" s="9"/>
      <c r="G585" s="50"/>
    </row>
    <row r="586" spans="6:7" ht="15.75" customHeight="1" x14ac:dyDescent="0.25">
      <c r="F586" s="9"/>
      <c r="G586" s="50"/>
    </row>
    <row r="587" spans="6:7" ht="15.75" customHeight="1" x14ac:dyDescent="0.25">
      <c r="F587" s="9"/>
      <c r="G587" s="50"/>
    </row>
    <row r="588" spans="6:7" ht="15.75" customHeight="1" x14ac:dyDescent="0.25">
      <c r="F588" s="9"/>
      <c r="G588" s="50"/>
    </row>
    <row r="589" spans="6:7" ht="15.75" customHeight="1" x14ac:dyDescent="0.25">
      <c r="F589" s="9"/>
      <c r="G589" s="50"/>
    </row>
    <row r="590" spans="6:7" ht="15.75" customHeight="1" x14ac:dyDescent="0.25">
      <c r="F590" s="9"/>
      <c r="G590" s="50"/>
    </row>
    <row r="591" spans="6:7" ht="15.75" customHeight="1" x14ac:dyDescent="0.25">
      <c r="F591" s="9"/>
      <c r="G591" s="50"/>
    </row>
    <row r="592" spans="6:7" ht="15.75" customHeight="1" x14ac:dyDescent="0.25">
      <c r="F592" s="9"/>
      <c r="G592" s="50"/>
    </row>
    <row r="593" spans="6:7" ht="15.75" customHeight="1" x14ac:dyDescent="0.25">
      <c r="F593" s="9"/>
      <c r="G593" s="50"/>
    </row>
    <row r="594" spans="6:7" ht="15.75" customHeight="1" x14ac:dyDescent="0.25">
      <c r="F594" s="9"/>
      <c r="G594" s="50"/>
    </row>
    <row r="595" spans="6:7" ht="15.75" customHeight="1" x14ac:dyDescent="0.25">
      <c r="F595" s="9"/>
      <c r="G595" s="50"/>
    </row>
    <row r="596" spans="6:7" ht="15.75" customHeight="1" x14ac:dyDescent="0.25">
      <c r="F596" s="9"/>
      <c r="G596" s="50"/>
    </row>
    <row r="597" spans="6:7" ht="15.75" customHeight="1" x14ac:dyDescent="0.25">
      <c r="F597" s="9"/>
      <c r="G597" s="50"/>
    </row>
    <row r="598" spans="6:7" ht="15.75" customHeight="1" x14ac:dyDescent="0.25">
      <c r="F598" s="9"/>
      <c r="G598" s="50"/>
    </row>
    <row r="599" spans="6:7" ht="15.75" customHeight="1" x14ac:dyDescent="0.25">
      <c r="F599" s="9"/>
      <c r="G599" s="50"/>
    </row>
    <row r="600" spans="6:7" ht="15.75" customHeight="1" x14ac:dyDescent="0.25">
      <c r="F600" s="9"/>
      <c r="G600" s="50"/>
    </row>
    <row r="601" spans="6:7" ht="15.75" customHeight="1" x14ac:dyDescent="0.25">
      <c r="F601" s="9"/>
      <c r="G601" s="50"/>
    </row>
    <row r="602" spans="6:7" ht="15.75" customHeight="1" x14ac:dyDescent="0.25">
      <c r="F602" s="9"/>
      <c r="G602" s="50"/>
    </row>
    <row r="603" spans="6:7" ht="15.75" customHeight="1" x14ac:dyDescent="0.25">
      <c r="F603" s="9"/>
      <c r="G603" s="50"/>
    </row>
    <row r="604" spans="6:7" ht="15.75" customHeight="1" x14ac:dyDescent="0.25">
      <c r="F604" s="9"/>
      <c r="G604" s="50"/>
    </row>
    <row r="605" spans="6:7" ht="15.75" customHeight="1" x14ac:dyDescent="0.25">
      <c r="F605" s="9"/>
      <c r="G605" s="50"/>
    </row>
    <row r="606" spans="6:7" ht="15.75" customHeight="1" x14ac:dyDescent="0.25">
      <c r="F606" s="9"/>
      <c r="G606" s="50"/>
    </row>
    <row r="607" spans="6:7" ht="15.75" customHeight="1" x14ac:dyDescent="0.25">
      <c r="F607" s="9"/>
      <c r="G607" s="50"/>
    </row>
    <row r="608" spans="6:7" ht="15.75" customHeight="1" x14ac:dyDescent="0.25">
      <c r="F608" s="9"/>
      <c r="G608" s="50"/>
    </row>
    <row r="609" spans="6:7" ht="15.75" customHeight="1" x14ac:dyDescent="0.25">
      <c r="F609" s="9"/>
      <c r="G609" s="50"/>
    </row>
    <row r="610" spans="6:7" ht="15.75" customHeight="1" x14ac:dyDescent="0.25">
      <c r="F610" s="9"/>
      <c r="G610" s="50"/>
    </row>
    <row r="611" spans="6:7" ht="15.75" customHeight="1" x14ac:dyDescent="0.25">
      <c r="F611" s="9"/>
      <c r="G611" s="50"/>
    </row>
    <row r="612" spans="6:7" ht="15.75" customHeight="1" x14ac:dyDescent="0.25">
      <c r="F612" s="9"/>
      <c r="G612" s="50"/>
    </row>
    <row r="613" spans="6:7" ht="15.75" customHeight="1" x14ac:dyDescent="0.25">
      <c r="F613" s="9"/>
      <c r="G613" s="50"/>
    </row>
    <row r="614" spans="6:7" ht="15.75" customHeight="1" x14ac:dyDescent="0.25">
      <c r="F614" s="9"/>
      <c r="G614" s="50"/>
    </row>
    <row r="615" spans="6:7" ht="15.75" customHeight="1" x14ac:dyDescent="0.25">
      <c r="F615" s="9"/>
      <c r="G615" s="50"/>
    </row>
    <row r="616" spans="6:7" ht="15.75" customHeight="1" x14ac:dyDescent="0.25">
      <c r="F616" s="9"/>
      <c r="G616" s="50"/>
    </row>
    <row r="617" spans="6:7" ht="15.75" customHeight="1" x14ac:dyDescent="0.25">
      <c r="F617" s="9"/>
      <c r="G617" s="50"/>
    </row>
    <row r="618" spans="6:7" ht="15.75" customHeight="1" x14ac:dyDescent="0.25">
      <c r="F618" s="9"/>
      <c r="G618" s="50"/>
    </row>
    <row r="619" spans="6:7" ht="15.75" customHeight="1" x14ac:dyDescent="0.25">
      <c r="F619" s="9"/>
      <c r="G619" s="50"/>
    </row>
    <row r="620" spans="6:7" ht="15.75" customHeight="1" x14ac:dyDescent="0.25">
      <c r="F620" s="9"/>
      <c r="G620" s="50"/>
    </row>
    <row r="621" spans="6:7" ht="15.75" customHeight="1" x14ac:dyDescent="0.25">
      <c r="F621" s="9"/>
      <c r="G621" s="50"/>
    </row>
    <row r="622" spans="6:7" ht="15.75" customHeight="1" x14ac:dyDescent="0.25">
      <c r="F622" s="9"/>
      <c r="G622" s="50"/>
    </row>
    <row r="623" spans="6:7" ht="15.75" customHeight="1" x14ac:dyDescent="0.25">
      <c r="F623" s="9"/>
      <c r="G623" s="50"/>
    </row>
    <row r="624" spans="6:7" ht="15.75" customHeight="1" x14ac:dyDescent="0.25">
      <c r="F624" s="9"/>
      <c r="G624" s="50"/>
    </row>
    <row r="625" spans="6:7" ht="15.75" customHeight="1" x14ac:dyDescent="0.25">
      <c r="F625" s="9"/>
      <c r="G625" s="50"/>
    </row>
    <row r="626" spans="6:7" ht="15.75" customHeight="1" x14ac:dyDescent="0.25">
      <c r="F626" s="9"/>
      <c r="G626" s="50"/>
    </row>
    <row r="627" spans="6:7" ht="15.75" customHeight="1" x14ac:dyDescent="0.25">
      <c r="F627" s="9"/>
      <c r="G627" s="50"/>
    </row>
    <row r="628" spans="6:7" ht="15.75" customHeight="1" x14ac:dyDescent="0.25">
      <c r="F628" s="9"/>
      <c r="G628" s="50"/>
    </row>
    <row r="629" spans="6:7" ht="15.75" customHeight="1" x14ac:dyDescent="0.25">
      <c r="F629" s="9"/>
      <c r="G629" s="50"/>
    </row>
    <row r="630" spans="6:7" ht="15.75" customHeight="1" x14ac:dyDescent="0.25">
      <c r="F630" s="9"/>
      <c r="G630" s="50"/>
    </row>
    <row r="631" spans="6:7" ht="15.75" customHeight="1" x14ac:dyDescent="0.25">
      <c r="F631" s="9"/>
      <c r="G631" s="50"/>
    </row>
    <row r="632" spans="6:7" ht="15.75" customHeight="1" x14ac:dyDescent="0.25">
      <c r="F632" s="9"/>
      <c r="G632" s="50"/>
    </row>
    <row r="633" spans="6:7" ht="15.75" customHeight="1" x14ac:dyDescent="0.25">
      <c r="F633" s="9"/>
      <c r="G633" s="50"/>
    </row>
    <row r="634" spans="6:7" ht="15.75" customHeight="1" x14ac:dyDescent="0.25">
      <c r="F634" s="9"/>
      <c r="G634" s="50"/>
    </row>
    <row r="635" spans="6:7" ht="15.75" customHeight="1" x14ac:dyDescent="0.25">
      <c r="F635" s="9"/>
      <c r="G635" s="50"/>
    </row>
    <row r="636" spans="6:7" ht="15.75" customHeight="1" x14ac:dyDescent="0.25">
      <c r="F636" s="9"/>
      <c r="G636" s="50"/>
    </row>
    <row r="637" spans="6:7" ht="15.75" customHeight="1" x14ac:dyDescent="0.25">
      <c r="F637" s="9"/>
      <c r="G637" s="50"/>
    </row>
    <row r="638" spans="6:7" ht="15.75" customHeight="1" x14ac:dyDescent="0.25">
      <c r="F638" s="9"/>
      <c r="G638" s="50"/>
    </row>
    <row r="639" spans="6:7" ht="15.75" customHeight="1" x14ac:dyDescent="0.25">
      <c r="F639" s="9"/>
      <c r="G639" s="50"/>
    </row>
    <row r="640" spans="6:7" ht="15.75" customHeight="1" x14ac:dyDescent="0.25">
      <c r="F640" s="9"/>
      <c r="G640" s="50"/>
    </row>
    <row r="641" spans="6:7" ht="15.75" customHeight="1" x14ac:dyDescent="0.25">
      <c r="F641" s="9"/>
      <c r="G641" s="50"/>
    </row>
    <row r="642" spans="6:7" ht="15.75" customHeight="1" x14ac:dyDescent="0.25">
      <c r="F642" s="9"/>
      <c r="G642" s="50"/>
    </row>
    <row r="643" spans="6:7" ht="15.75" customHeight="1" x14ac:dyDescent="0.25">
      <c r="F643" s="9"/>
      <c r="G643" s="50"/>
    </row>
    <row r="644" spans="6:7" ht="15.75" customHeight="1" x14ac:dyDescent="0.25">
      <c r="F644" s="9"/>
      <c r="G644" s="50"/>
    </row>
    <row r="645" spans="6:7" ht="15.75" customHeight="1" x14ac:dyDescent="0.25">
      <c r="F645" s="9"/>
      <c r="G645" s="50"/>
    </row>
    <row r="646" spans="6:7" ht="15.75" customHeight="1" x14ac:dyDescent="0.25">
      <c r="F646" s="9"/>
      <c r="G646" s="50"/>
    </row>
    <row r="647" spans="6:7" ht="15.75" customHeight="1" x14ac:dyDescent="0.25">
      <c r="F647" s="9"/>
      <c r="G647" s="50"/>
    </row>
    <row r="648" spans="6:7" ht="15.75" customHeight="1" x14ac:dyDescent="0.25">
      <c r="F648" s="9"/>
      <c r="G648" s="50"/>
    </row>
    <row r="649" spans="6:7" ht="15.75" customHeight="1" x14ac:dyDescent="0.25">
      <c r="F649" s="9"/>
      <c r="G649" s="50"/>
    </row>
    <row r="650" spans="6:7" ht="15.75" customHeight="1" x14ac:dyDescent="0.25">
      <c r="F650" s="9"/>
      <c r="G650" s="50"/>
    </row>
    <row r="651" spans="6:7" ht="15.75" customHeight="1" x14ac:dyDescent="0.25">
      <c r="F651" s="9"/>
      <c r="G651" s="50"/>
    </row>
    <row r="652" spans="6:7" ht="15.75" customHeight="1" x14ac:dyDescent="0.25">
      <c r="F652" s="9"/>
      <c r="G652" s="50"/>
    </row>
    <row r="653" spans="6:7" ht="15.75" customHeight="1" x14ac:dyDescent="0.25">
      <c r="F653" s="9"/>
      <c r="G653" s="50"/>
    </row>
    <row r="654" spans="6:7" ht="15.75" customHeight="1" x14ac:dyDescent="0.25">
      <c r="F654" s="9"/>
      <c r="G654" s="50"/>
    </row>
    <row r="655" spans="6:7" ht="15.75" customHeight="1" x14ac:dyDescent="0.25">
      <c r="F655" s="9"/>
      <c r="G655" s="50"/>
    </row>
    <row r="656" spans="6:7" ht="15.75" customHeight="1" x14ac:dyDescent="0.25">
      <c r="F656" s="9"/>
      <c r="G656" s="50"/>
    </row>
    <row r="657" spans="6:7" ht="15.75" customHeight="1" x14ac:dyDescent="0.25">
      <c r="F657" s="9"/>
      <c r="G657" s="50"/>
    </row>
    <row r="658" spans="6:7" ht="15.75" customHeight="1" x14ac:dyDescent="0.25">
      <c r="F658" s="9"/>
      <c r="G658" s="50"/>
    </row>
    <row r="659" spans="6:7" ht="15.75" customHeight="1" x14ac:dyDescent="0.25">
      <c r="F659" s="9"/>
      <c r="G659" s="50"/>
    </row>
    <row r="660" spans="6:7" ht="15.75" customHeight="1" x14ac:dyDescent="0.25">
      <c r="F660" s="9"/>
      <c r="G660" s="50"/>
    </row>
    <row r="661" spans="6:7" ht="15.75" customHeight="1" x14ac:dyDescent="0.25">
      <c r="F661" s="9"/>
      <c r="G661" s="50"/>
    </row>
    <row r="662" spans="6:7" ht="15.75" customHeight="1" x14ac:dyDescent="0.25">
      <c r="F662" s="9"/>
      <c r="G662" s="50"/>
    </row>
    <row r="663" spans="6:7" ht="15.75" customHeight="1" x14ac:dyDescent="0.25">
      <c r="F663" s="9"/>
      <c r="G663" s="50"/>
    </row>
    <row r="664" spans="6:7" ht="15.75" customHeight="1" x14ac:dyDescent="0.25">
      <c r="F664" s="9"/>
      <c r="G664" s="50"/>
    </row>
    <row r="665" spans="6:7" ht="15.75" customHeight="1" x14ac:dyDescent="0.25">
      <c r="F665" s="9"/>
      <c r="G665" s="50"/>
    </row>
    <row r="666" spans="6:7" ht="15.75" customHeight="1" x14ac:dyDescent="0.25">
      <c r="F666" s="9"/>
      <c r="G666" s="50"/>
    </row>
    <row r="667" spans="6:7" ht="15.75" customHeight="1" x14ac:dyDescent="0.25">
      <c r="F667" s="9"/>
      <c r="G667" s="50"/>
    </row>
    <row r="668" spans="6:7" ht="15.75" customHeight="1" x14ac:dyDescent="0.25">
      <c r="F668" s="9"/>
      <c r="G668" s="50"/>
    </row>
    <row r="669" spans="6:7" ht="15.75" customHeight="1" x14ac:dyDescent="0.25">
      <c r="F669" s="9"/>
      <c r="G669" s="50"/>
    </row>
    <row r="670" spans="6:7" ht="15.75" customHeight="1" x14ac:dyDescent="0.25">
      <c r="F670" s="9"/>
      <c r="G670" s="50"/>
    </row>
    <row r="671" spans="6:7" ht="15.75" customHeight="1" x14ac:dyDescent="0.25">
      <c r="F671" s="9"/>
      <c r="G671" s="50"/>
    </row>
    <row r="672" spans="6:7" ht="15.75" customHeight="1" x14ac:dyDescent="0.25">
      <c r="F672" s="9"/>
      <c r="G672" s="50"/>
    </row>
    <row r="673" spans="6:7" ht="15.75" customHeight="1" x14ac:dyDescent="0.25">
      <c r="F673" s="9"/>
      <c r="G673" s="50"/>
    </row>
    <row r="674" spans="6:7" ht="15.75" customHeight="1" x14ac:dyDescent="0.25">
      <c r="F674" s="9"/>
      <c r="G674" s="50"/>
    </row>
    <row r="675" spans="6:7" ht="15.75" customHeight="1" x14ac:dyDescent="0.25">
      <c r="F675" s="9"/>
      <c r="G675" s="50"/>
    </row>
    <row r="676" spans="6:7" ht="15.75" customHeight="1" x14ac:dyDescent="0.25">
      <c r="F676" s="9"/>
      <c r="G676" s="50"/>
    </row>
    <row r="677" spans="6:7" ht="15.75" customHeight="1" x14ac:dyDescent="0.25">
      <c r="F677" s="9"/>
      <c r="G677" s="50"/>
    </row>
    <row r="678" spans="6:7" ht="15.75" customHeight="1" x14ac:dyDescent="0.25">
      <c r="F678" s="9"/>
      <c r="G678" s="50"/>
    </row>
    <row r="679" spans="6:7" ht="15.75" customHeight="1" x14ac:dyDescent="0.25">
      <c r="F679" s="9"/>
      <c r="G679" s="50"/>
    </row>
    <row r="680" spans="6:7" ht="15.75" customHeight="1" x14ac:dyDescent="0.25">
      <c r="F680" s="9"/>
      <c r="G680" s="50"/>
    </row>
    <row r="681" spans="6:7" ht="15.75" customHeight="1" x14ac:dyDescent="0.25">
      <c r="F681" s="9"/>
      <c r="G681" s="50"/>
    </row>
    <row r="682" spans="6:7" ht="15.75" customHeight="1" x14ac:dyDescent="0.25">
      <c r="F682" s="9"/>
      <c r="G682" s="50"/>
    </row>
    <row r="683" spans="6:7" ht="15.75" customHeight="1" x14ac:dyDescent="0.25">
      <c r="F683" s="9"/>
      <c r="G683" s="50"/>
    </row>
    <row r="684" spans="6:7" ht="15.75" customHeight="1" x14ac:dyDescent="0.25">
      <c r="F684" s="9"/>
      <c r="G684" s="50"/>
    </row>
    <row r="685" spans="6:7" ht="15.75" customHeight="1" x14ac:dyDescent="0.25">
      <c r="F685" s="9"/>
      <c r="G685" s="50"/>
    </row>
    <row r="686" spans="6:7" ht="15.75" customHeight="1" x14ac:dyDescent="0.25">
      <c r="F686" s="9"/>
      <c r="G686" s="50"/>
    </row>
    <row r="687" spans="6:7" ht="15.75" customHeight="1" x14ac:dyDescent="0.25">
      <c r="F687" s="9"/>
      <c r="G687" s="50"/>
    </row>
    <row r="688" spans="6:7" ht="15.75" customHeight="1" x14ac:dyDescent="0.25">
      <c r="F688" s="9"/>
      <c r="G688" s="50"/>
    </row>
    <row r="689" spans="6:7" ht="15.75" customHeight="1" x14ac:dyDescent="0.25">
      <c r="F689" s="9"/>
      <c r="G689" s="50"/>
    </row>
    <row r="690" spans="6:7" ht="15.75" customHeight="1" x14ac:dyDescent="0.25">
      <c r="F690" s="9"/>
      <c r="G690" s="50"/>
    </row>
    <row r="691" spans="6:7" ht="15.75" customHeight="1" x14ac:dyDescent="0.25">
      <c r="F691" s="9"/>
      <c r="G691" s="50"/>
    </row>
    <row r="692" spans="6:7" ht="15.75" customHeight="1" x14ac:dyDescent="0.25">
      <c r="F692" s="9"/>
      <c r="G692" s="50"/>
    </row>
    <row r="693" spans="6:7" ht="15.75" customHeight="1" x14ac:dyDescent="0.25">
      <c r="F693" s="9"/>
      <c r="G693" s="50"/>
    </row>
    <row r="694" spans="6:7" ht="15.75" customHeight="1" x14ac:dyDescent="0.25">
      <c r="F694" s="9"/>
      <c r="G694" s="50"/>
    </row>
    <row r="695" spans="6:7" ht="15.75" customHeight="1" x14ac:dyDescent="0.25">
      <c r="F695" s="9"/>
      <c r="G695" s="50"/>
    </row>
    <row r="696" spans="6:7" ht="15.75" customHeight="1" x14ac:dyDescent="0.25">
      <c r="F696" s="9"/>
      <c r="G696" s="50"/>
    </row>
    <row r="697" spans="6:7" ht="15.75" customHeight="1" x14ac:dyDescent="0.25">
      <c r="F697" s="9"/>
      <c r="G697" s="50"/>
    </row>
    <row r="698" spans="6:7" ht="15.75" customHeight="1" x14ac:dyDescent="0.25">
      <c r="F698" s="9"/>
      <c r="G698" s="50"/>
    </row>
    <row r="699" spans="6:7" ht="15.75" customHeight="1" x14ac:dyDescent="0.25">
      <c r="F699" s="9"/>
      <c r="G699" s="50"/>
    </row>
    <row r="700" spans="6:7" ht="15.75" customHeight="1" x14ac:dyDescent="0.25">
      <c r="F700" s="9"/>
      <c r="G700" s="50"/>
    </row>
    <row r="701" spans="6:7" ht="15.75" customHeight="1" x14ac:dyDescent="0.25">
      <c r="F701" s="9"/>
      <c r="G701" s="50"/>
    </row>
    <row r="702" spans="6:7" ht="15.75" customHeight="1" x14ac:dyDescent="0.25">
      <c r="F702" s="9"/>
      <c r="G702" s="50"/>
    </row>
    <row r="703" spans="6:7" ht="15.75" customHeight="1" x14ac:dyDescent="0.25">
      <c r="F703" s="9"/>
      <c r="G703" s="50"/>
    </row>
    <row r="704" spans="6:7" ht="15.75" customHeight="1" x14ac:dyDescent="0.25">
      <c r="F704" s="9"/>
      <c r="G704" s="50"/>
    </row>
    <row r="705" spans="6:7" ht="15.75" customHeight="1" x14ac:dyDescent="0.25">
      <c r="F705" s="9"/>
      <c r="G705" s="50"/>
    </row>
    <row r="706" spans="6:7" ht="15.75" customHeight="1" x14ac:dyDescent="0.25">
      <c r="F706" s="9"/>
      <c r="G706" s="50"/>
    </row>
    <row r="707" spans="6:7" ht="15.75" customHeight="1" x14ac:dyDescent="0.25">
      <c r="F707" s="9"/>
      <c r="G707" s="50"/>
    </row>
    <row r="708" spans="6:7" ht="15.75" customHeight="1" x14ac:dyDescent="0.25">
      <c r="F708" s="9"/>
      <c r="G708" s="50"/>
    </row>
    <row r="709" spans="6:7" ht="15.75" customHeight="1" x14ac:dyDescent="0.25">
      <c r="F709" s="9"/>
      <c r="G709" s="50"/>
    </row>
    <row r="710" spans="6:7" ht="15.75" customHeight="1" x14ac:dyDescent="0.25">
      <c r="F710" s="9"/>
      <c r="G710" s="50"/>
    </row>
    <row r="711" spans="6:7" ht="15.75" customHeight="1" x14ac:dyDescent="0.25">
      <c r="F711" s="9"/>
      <c r="G711" s="50"/>
    </row>
    <row r="712" spans="6:7" ht="15.75" customHeight="1" x14ac:dyDescent="0.25">
      <c r="F712" s="9"/>
      <c r="G712" s="50"/>
    </row>
    <row r="713" spans="6:7" ht="15.75" customHeight="1" x14ac:dyDescent="0.25">
      <c r="F713" s="9"/>
      <c r="G713" s="50"/>
    </row>
    <row r="714" spans="6:7" ht="15.75" customHeight="1" x14ac:dyDescent="0.25">
      <c r="F714" s="9"/>
      <c r="G714" s="50"/>
    </row>
    <row r="715" spans="6:7" ht="15.75" customHeight="1" x14ac:dyDescent="0.25">
      <c r="F715" s="9"/>
      <c r="G715" s="50"/>
    </row>
    <row r="716" spans="6:7" ht="15.75" customHeight="1" x14ac:dyDescent="0.25">
      <c r="F716" s="9"/>
      <c r="G716" s="50"/>
    </row>
    <row r="717" spans="6:7" ht="15.75" customHeight="1" x14ac:dyDescent="0.25">
      <c r="F717" s="9"/>
      <c r="G717" s="50"/>
    </row>
    <row r="718" spans="6:7" ht="15.75" customHeight="1" x14ac:dyDescent="0.25">
      <c r="F718" s="9"/>
      <c r="G718" s="50"/>
    </row>
    <row r="719" spans="6:7" ht="15.75" customHeight="1" x14ac:dyDescent="0.25">
      <c r="F719" s="9"/>
      <c r="G719" s="50"/>
    </row>
    <row r="720" spans="6:7" ht="15.75" customHeight="1" x14ac:dyDescent="0.25">
      <c r="F720" s="9"/>
      <c r="G720" s="50"/>
    </row>
    <row r="721" spans="6:7" ht="15.75" customHeight="1" x14ac:dyDescent="0.25">
      <c r="F721" s="9"/>
      <c r="G721" s="50"/>
    </row>
    <row r="722" spans="6:7" ht="15.75" customHeight="1" x14ac:dyDescent="0.25">
      <c r="F722" s="9"/>
      <c r="G722" s="50"/>
    </row>
    <row r="723" spans="6:7" ht="15.75" customHeight="1" x14ac:dyDescent="0.25">
      <c r="F723" s="9"/>
      <c r="G723" s="50"/>
    </row>
    <row r="724" spans="6:7" ht="15.75" customHeight="1" x14ac:dyDescent="0.25">
      <c r="F724" s="9"/>
      <c r="G724" s="50"/>
    </row>
    <row r="725" spans="6:7" ht="15.75" customHeight="1" x14ac:dyDescent="0.25">
      <c r="F725" s="9"/>
      <c r="G725" s="50"/>
    </row>
    <row r="726" spans="6:7" ht="15.75" customHeight="1" x14ac:dyDescent="0.25">
      <c r="F726" s="9"/>
      <c r="G726" s="50"/>
    </row>
    <row r="727" spans="6:7" ht="15.75" customHeight="1" x14ac:dyDescent="0.25">
      <c r="F727" s="9"/>
      <c r="G727" s="50"/>
    </row>
    <row r="728" spans="6:7" ht="15.75" customHeight="1" x14ac:dyDescent="0.25">
      <c r="F728" s="9"/>
      <c r="G728" s="50"/>
    </row>
    <row r="729" spans="6:7" ht="15.75" customHeight="1" x14ac:dyDescent="0.25">
      <c r="F729" s="9"/>
      <c r="G729" s="50"/>
    </row>
    <row r="730" spans="6:7" ht="15.75" customHeight="1" x14ac:dyDescent="0.25">
      <c r="F730" s="9"/>
      <c r="G730" s="50"/>
    </row>
    <row r="731" spans="6:7" ht="15.75" customHeight="1" x14ac:dyDescent="0.25">
      <c r="F731" s="9"/>
      <c r="G731" s="50"/>
    </row>
    <row r="732" spans="6:7" ht="15.75" customHeight="1" x14ac:dyDescent="0.25">
      <c r="F732" s="9"/>
      <c r="G732" s="50"/>
    </row>
    <row r="733" spans="6:7" ht="15.75" customHeight="1" x14ac:dyDescent="0.25">
      <c r="F733" s="9"/>
      <c r="G733" s="50"/>
    </row>
    <row r="734" spans="6:7" ht="15.75" customHeight="1" x14ac:dyDescent="0.25">
      <c r="F734" s="9"/>
      <c r="G734" s="50"/>
    </row>
    <row r="735" spans="6:7" ht="15.75" customHeight="1" x14ac:dyDescent="0.25">
      <c r="F735" s="9"/>
      <c r="G735" s="50"/>
    </row>
    <row r="736" spans="6:7" ht="15.75" customHeight="1" x14ac:dyDescent="0.25">
      <c r="F736" s="9"/>
      <c r="G736" s="50"/>
    </row>
    <row r="737" spans="6:7" ht="15.75" customHeight="1" x14ac:dyDescent="0.25">
      <c r="F737" s="9"/>
      <c r="G737" s="50"/>
    </row>
    <row r="738" spans="6:7" ht="15.75" customHeight="1" x14ac:dyDescent="0.25">
      <c r="F738" s="9"/>
      <c r="G738" s="50"/>
    </row>
    <row r="739" spans="6:7" ht="15.75" customHeight="1" x14ac:dyDescent="0.25">
      <c r="F739" s="9"/>
      <c r="G739" s="50"/>
    </row>
    <row r="740" spans="6:7" ht="15.75" customHeight="1" x14ac:dyDescent="0.25">
      <c r="F740" s="9"/>
      <c r="G740" s="50"/>
    </row>
    <row r="741" spans="6:7" ht="15.75" customHeight="1" x14ac:dyDescent="0.25">
      <c r="F741" s="9"/>
      <c r="G741" s="50"/>
    </row>
    <row r="742" spans="6:7" ht="15.75" customHeight="1" x14ac:dyDescent="0.25">
      <c r="F742" s="9"/>
      <c r="G742" s="50"/>
    </row>
    <row r="743" spans="6:7" ht="15.75" customHeight="1" x14ac:dyDescent="0.25">
      <c r="F743" s="9"/>
      <c r="G743" s="50"/>
    </row>
    <row r="744" spans="6:7" ht="15.75" customHeight="1" x14ac:dyDescent="0.25">
      <c r="F744" s="9"/>
      <c r="G744" s="50"/>
    </row>
    <row r="745" spans="6:7" ht="15.75" customHeight="1" x14ac:dyDescent="0.25">
      <c r="F745" s="9"/>
      <c r="G745" s="50"/>
    </row>
    <row r="746" spans="6:7" ht="15.75" customHeight="1" x14ac:dyDescent="0.25">
      <c r="F746" s="9"/>
      <c r="G746" s="50"/>
    </row>
    <row r="747" spans="6:7" ht="15.75" customHeight="1" x14ac:dyDescent="0.25">
      <c r="F747" s="9"/>
      <c r="G747" s="50"/>
    </row>
    <row r="748" spans="6:7" ht="15.75" customHeight="1" x14ac:dyDescent="0.25">
      <c r="F748" s="9"/>
      <c r="G748" s="50"/>
    </row>
    <row r="749" spans="6:7" ht="15.75" customHeight="1" x14ac:dyDescent="0.25">
      <c r="F749" s="9"/>
      <c r="G749" s="50"/>
    </row>
    <row r="750" spans="6:7" ht="15.75" customHeight="1" x14ac:dyDescent="0.25">
      <c r="F750" s="9"/>
      <c r="G750" s="50"/>
    </row>
    <row r="751" spans="6:7" ht="15.75" customHeight="1" x14ac:dyDescent="0.25">
      <c r="F751" s="9"/>
      <c r="G751" s="50"/>
    </row>
    <row r="752" spans="6:7" ht="15.75" customHeight="1" x14ac:dyDescent="0.25">
      <c r="F752" s="9"/>
      <c r="G752" s="50"/>
    </row>
    <row r="753" spans="6:7" ht="15.75" customHeight="1" x14ac:dyDescent="0.25">
      <c r="F753" s="9"/>
      <c r="G753" s="50"/>
    </row>
    <row r="754" spans="6:7" ht="15.75" customHeight="1" x14ac:dyDescent="0.25">
      <c r="F754" s="9"/>
      <c r="G754" s="50"/>
    </row>
    <row r="755" spans="6:7" ht="15.75" customHeight="1" x14ac:dyDescent="0.25">
      <c r="F755" s="9"/>
      <c r="G755" s="50"/>
    </row>
    <row r="756" spans="6:7" ht="15.75" customHeight="1" x14ac:dyDescent="0.25">
      <c r="F756" s="9"/>
      <c r="G756" s="50"/>
    </row>
    <row r="757" spans="6:7" ht="15.75" customHeight="1" x14ac:dyDescent="0.25">
      <c r="F757" s="9"/>
      <c r="G757" s="50"/>
    </row>
    <row r="758" spans="6:7" ht="15.75" customHeight="1" x14ac:dyDescent="0.25">
      <c r="F758" s="9"/>
      <c r="G758" s="50"/>
    </row>
    <row r="759" spans="6:7" ht="15.75" customHeight="1" x14ac:dyDescent="0.25">
      <c r="F759" s="9"/>
      <c r="G759" s="50"/>
    </row>
    <row r="760" spans="6:7" ht="15.75" customHeight="1" x14ac:dyDescent="0.25">
      <c r="F760" s="9"/>
      <c r="G760" s="50"/>
    </row>
    <row r="761" spans="6:7" ht="15.75" customHeight="1" x14ac:dyDescent="0.25">
      <c r="F761" s="9"/>
      <c r="G761" s="50"/>
    </row>
    <row r="762" spans="6:7" ht="15.75" customHeight="1" x14ac:dyDescent="0.25">
      <c r="F762" s="9"/>
      <c r="G762" s="50"/>
    </row>
    <row r="763" spans="6:7" ht="15.75" customHeight="1" x14ac:dyDescent="0.25">
      <c r="F763" s="9"/>
      <c r="G763" s="50"/>
    </row>
    <row r="764" spans="6:7" ht="15.75" customHeight="1" x14ac:dyDescent="0.25">
      <c r="F764" s="9"/>
      <c r="G764" s="50"/>
    </row>
    <row r="765" spans="6:7" ht="15.75" customHeight="1" x14ac:dyDescent="0.25">
      <c r="F765" s="9"/>
      <c r="G765" s="50"/>
    </row>
    <row r="766" spans="6:7" ht="15.75" customHeight="1" x14ac:dyDescent="0.25">
      <c r="F766" s="9"/>
      <c r="G766" s="50"/>
    </row>
    <row r="767" spans="6:7" ht="15.75" customHeight="1" x14ac:dyDescent="0.25">
      <c r="F767" s="9"/>
      <c r="G767" s="50"/>
    </row>
    <row r="768" spans="6:7" ht="15.75" customHeight="1" x14ac:dyDescent="0.25">
      <c r="F768" s="9"/>
      <c r="G768" s="50"/>
    </row>
    <row r="769" spans="6:7" ht="15.75" customHeight="1" x14ac:dyDescent="0.25">
      <c r="F769" s="9"/>
      <c r="G769" s="50"/>
    </row>
    <row r="770" spans="6:7" ht="15.75" customHeight="1" x14ac:dyDescent="0.25">
      <c r="F770" s="9"/>
      <c r="G770" s="50"/>
    </row>
    <row r="771" spans="6:7" ht="15.75" customHeight="1" x14ac:dyDescent="0.25">
      <c r="F771" s="9"/>
      <c r="G771" s="50"/>
    </row>
    <row r="772" spans="6:7" ht="15.75" customHeight="1" x14ac:dyDescent="0.25">
      <c r="F772" s="9"/>
      <c r="G772" s="50"/>
    </row>
    <row r="773" spans="6:7" ht="15.75" customHeight="1" x14ac:dyDescent="0.25">
      <c r="F773" s="9"/>
      <c r="G773" s="50"/>
    </row>
    <row r="774" spans="6:7" ht="15.75" customHeight="1" x14ac:dyDescent="0.25">
      <c r="F774" s="9"/>
      <c r="G774" s="50"/>
    </row>
    <row r="775" spans="6:7" ht="15.75" customHeight="1" x14ac:dyDescent="0.25">
      <c r="F775" s="9"/>
      <c r="G775" s="50"/>
    </row>
    <row r="776" spans="6:7" ht="15.75" customHeight="1" x14ac:dyDescent="0.25">
      <c r="F776" s="9"/>
      <c r="G776" s="50"/>
    </row>
    <row r="777" spans="6:7" ht="15.75" customHeight="1" x14ac:dyDescent="0.25">
      <c r="F777" s="9"/>
      <c r="G777" s="50"/>
    </row>
    <row r="778" spans="6:7" ht="15.75" customHeight="1" x14ac:dyDescent="0.25">
      <c r="F778" s="9"/>
      <c r="G778" s="50"/>
    </row>
    <row r="779" spans="6:7" ht="15.75" customHeight="1" x14ac:dyDescent="0.25">
      <c r="F779" s="9"/>
      <c r="G779" s="50"/>
    </row>
    <row r="780" spans="6:7" ht="15.75" customHeight="1" x14ac:dyDescent="0.25">
      <c r="F780" s="9"/>
      <c r="G780" s="50"/>
    </row>
    <row r="781" spans="6:7" ht="15.75" customHeight="1" x14ac:dyDescent="0.25">
      <c r="F781" s="9"/>
      <c r="G781" s="50"/>
    </row>
    <row r="782" spans="6:7" ht="15.75" customHeight="1" x14ac:dyDescent="0.25">
      <c r="F782" s="9"/>
      <c r="G782" s="50"/>
    </row>
    <row r="783" spans="6:7" ht="15.75" customHeight="1" x14ac:dyDescent="0.25">
      <c r="F783" s="9"/>
      <c r="G783" s="50"/>
    </row>
    <row r="784" spans="6:7" ht="15.75" customHeight="1" x14ac:dyDescent="0.25">
      <c r="F784" s="9"/>
      <c r="G784" s="50"/>
    </row>
    <row r="785" spans="6:7" ht="15.75" customHeight="1" x14ac:dyDescent="0.25">
      <c r="F785" s="9"/>
      <c r="G785" s="50"/>
    </row>
    <row r="786" spans="6:7" ht="15.75" customHeight="1" x14ac:dyDescent="0.25">
      <c r="F786" s="9"/>
      <c r="G786" s="50"/>
    </row>
    <row r="787" spans="6:7" ht="15.75" customHeight="1" x14ac:dyDescent="0.25">
      <c r="F787" s="9"/>
      <c r="G787" s="50"/>
    </row>
    <row r="788" spans="6:7" ht="15.75" customHeight="1" x14ac:dyDescent="0.25">
      <c r="F788" s="9"/>
      <c r="G788" s="50"/>
    </row>
    <row r="789" spans="6:7" ht="15.75" customHeight="1" x14ac:dyDescent="0.25">
      <c r="F789" s="9"/>
      <c r="G789" s="50"/>
    </row>
    <row r="790" spans="6:7" ht="15.75" customHeight="1" x14ac:dyDescent="0.25">
      <c r="F790" s="9"/>
      <c r="G790" s="50"/>
    </row>
    <row r="791" spans="6:7" ht="15.75" customHeight="1" x14ac:dyDescent="0.25">
      <c r="F791" s="9"/>
      <c r="G791" s="50"/>
    </row>
    <row r="792" spans="6:7" ht="15.75" customHeight="1" x14ac:dyDescent="0.25">
      <c r="F792" s="9"/>
      <c r="G792" s="50"/>
    </row>
    <row r="793" spans="6:7" ht="15.75" customHeight="1" x14ac:dyDescent="0.25">
      <c r="F793" s="9"/>
      <c r="G793" s="50"/>
    </row>
    <row r="794" spans="6:7" ht="15.75" customHeight="1" x14ac:dyDescent="0.25">
      <c r="F794" s="9"/>
      <c r="G794" s="50"/>
    </row>
    <row r="795" spans="6:7" ht="15.75" customHeight="1" x14ac:dyDescent="0.25">
      <c r="F795" s="9"/>
      <c r="G795" s="50"/>
    </row>
    <row r="796" spans="6:7" ht="15.75" customHeight="1" x14ac:dyDescent="0.25">
      <c r="F796" s="9"/>
      <c r="G796" s="50"/>
    </row>
    <row r="797" spans="6:7" ht="15.75" customHeight="1" x14ac:dyDescent="0.25">
      <c r="F797" s="9"/>
      <c r="G797" s="50"/>
    </row>
    <row r="798" spans="6:7" ht="15.75" customHeight="1" x14ac:dyDescent="0.25">
      <c r="F798" s="9"/>
      <c r="G798" s="50"/>
    </row>
    <row r="799" spans="6:7" ht="15.75" customHeight="1" x14ac:dyDescent="0.25">
      <c r="F799" s="9"/>
      <c r="G799" s="50"/>
    </row>
    <row r="800" spans="6:7" ht="15.75" customHeight="1" x14ac:dyDescent="0.25">
      <c r="F800" s="9"/>
      <c r="G800" s="50"/>
    </row>
    <row r="801" spans="6:7" ht="15.75" customHeight="1" x14ac:dyDescent="0.25">
      <c r="F801" s="9"/>
      <c r="G801" s="50"/>
    </row>
    <row r="802" spans="6:7" ht="15.75" customHeight="1" x14ac:dyDescent="0.25">
      <c r="F802" s="9"/>
      <c r="G802" s="50"/>
    </row>
    <row r="803" spans="6:7" ht="15.75" customHeight="1" x14ac:dyDescent="0.25">
      <c r="F803" s="9"/>
      <c r="G803" s="50"/>
    </row>
    <row r="804" spans="6:7" ht="15.75" customHeight="1" x14ac:dyDescent="0.25">
      <c r="F804" s="9"/>
      <c r="G804" s="50"/>
    </row>
    <row r="805" spans="6:7" ht="15.75" customHeight="1" x14ac:dyDescent="0.25">
      <c r="F805" s="9"/>
      <c r="G805" s="50"/>
    </row>
    <row r="806" spans="6:7" ht="15.75" customHeight="1" x14ac:dyDescent="0.25">
      <c r="F806" s="9"/>
      <c r="G806" s="50"/>
    </row>
    <row r="807" spans="6:7" ht="15.75" customHeight="1" x14ac:dyDescent="0.25">
      <c r="F807" s="9"/>
      <c r="G807" s="50"/>
    </row>
    <row r="808" spans="6:7" ht="15.75" customHeight="1" x14ac:dyDescent="0.25">
      <c r="F808" s="9"/>
      <c r="G808" s="50"/>
    </row>
    <row r="809" spans="6:7" ht="15.75" customHeight="1" x14ac:dyDescent="0.25">
      <c r="F809" s="9"/>
      <c r="G809" s="50"/>
    </row>
    <row r="810" spans="6:7" ht="15.75" customHeight="1" x14ac:dyDescent="0.25">
      <c r="F810" s="9"/>
      <c r="G810" s="50"/>
    </row>
    <row r="811" spans="6:7" ht="15.75" customHeight="1" x14ac:dyDescent="0.25">
      <c r="F811" s="9"/>
      <c r="G811" s="50"/>
    </row>
    <row r="812" spans="6:7" ht="15.75" customHeight="1" x14ac:dyDescent="0.25">
      <c r="F812" s="9"/>
      <c r="G812" s="50"/>
    </row>
    <row r="813" spans="6:7" ht="15.75" customHeight="1" x14ac:dyDescent="0.25">
      <c r="F813" s="9"/>
      <c r="G813" s="50"/>
    </row>
    <row r="814" spans="6:7" ht="15.75" customHeight="1" x14ac:dyDescent="0.25">
      <c r="F814" s="9"/>
      <c r="G814" s="50"/>
    </row>
    <row r="815" spans="6:7" ht="15.75" customHeight="1" x14ac:dyDescent="0.25">
      <c r="F815" s="9"/>
      <c r="G815" s="50"/>
    </row>
    <row r="816" spans="6:7" ht="15.75" customHeight="1" x14ac:dyDescent="0.25">
      <c r="F816" s="9"/>
      <c r="G816" s="50"/>
    </row>
    <row r="817" spans="6:7" ht="15.75" customHeight="1" x14ac:dyDescent="0.25">
      <c r="F817" s="9"/>
      <c r="G817" s="50"/>
    </row>
    <row r="818" spans="6:7" ht="15.75" customHeight="1" x14ac:dyDescent="0.25">
      <c r="F818" s="9"/>
      <c r="G818" s="50"/>
    </row>
    <row r="819" spans="6:7" ht="15.75" customHeight="1" x14ac:dyDescent="0.25">
      <c r="F819" s="9"/>
      <c r="G819" s="50"/>
    </row>
    <row r="820" spans="6:7" ht="15.75" customHeight="1" x14ac:dyDescent="0.25">
      <c r="F820" s="9"/>
      <c r="G820" s="50"/>
    </row>
    <row r="821" spans="6:7" ht="15.75" customHeight="1" x14ac:dyDescent="0.25">
      <c r="F821" s="9"/>
      <c r="G821" s="50"/>
    </row>
    <row r="822" spans="6:7" ht="15.75" customHeight="1" x14ac:dyDescent="0.25">
      <c r="F822" s="9"/>
      <c r="G822" s="50"/>
    </row>
    <row r="823" spans="6:7" ht="15.75" customHeight="1" x14ac:dyDescent="0.25">
      <c r="F823" s="9"/>
      <c r="G823" s="50"/>
    </row>
    <row r="824" spans="6:7" ht="15.75" customHeight="1" x14ac:dyDescent="0.25">
      <c r="F824" s="9"/>
      <c r="G824" s="50"/>
    </row>
    <row r="825" spans="6:7" ht="15.75" customHeight="1" x14ac:dyDescent="0.25">
      <c r="F825" s="9"/>
      <c r="G825" s="50"/>
    </row>
    <row r="826" spans="6:7" ht="15.75" customHeight="1" x14ac:dyDescent="0.25">
      <c r="F826" s="9"/>
      <c r="G826" s="50"/>
    </row>
    <row r="827" spans="6:7" ht="15.75" customHeight="1" x14ac:dyDescent="0.25">
      <c r="F827" s="9"/>
      <c r="G827" s="50"/>
    </row>
    <row r="828" spans="6:7" ht="15.75" customHeight="1" x14ac:dyDescent="0.25">
      <c r="F828" s="9"/>
      <c r="G828" s="50"/>
    </row>
    <row r="829" spans="6:7" ht="15.75" customHeight="1" x14ac:dyDescent="0.25">
      <c r="F829" s="9"/>
      <c r="G829" s="50"/>
    </row>
    <row r="830" spans="6:7" ht="15.75" customHeight="1" x14ac:dyDescent="0.25">
      <c r="F830" s="9"/>
      <c r="G830" s="50"/>
    </row>
    <row r="831" spans="6:7" ht="15.75" customHeight="1" x14ac:dyDescent="0.25">
      <c r="F831" s="9"/>
      <c r="G831" s="50"/>
    </row>
    <row r="832" spans="6:7" ht="15.75" customHeight="1" x14ac:dyDescent="0.25">
      <c r="F832" s="9"/>
      <c r="G832" s="50"/>
    </row>
    <row r="833" spans="6:7" ht="15.75" customHeight="1" x14ac:dyDescent="0.25">
      <c r="F833" s="9"/>
      <c r="G833" s="50"/>
    </row>
    <row r="834" spans="6:7" ht="15.75" customHeight="1" x14ac:dyDescent="0.25">
      <c r="F834" s="9"/>
      <c r="G834" s="50"/>
    </row>
    <row r="835" spans="6:7" ht="15.75" customHeight="1" x14ac:dyDescent="0.25">
      <c r="F835" s="9"/>
      <c r="G835" s="50"/>
    </row>
    <row r="836" spans="6:7" ht="15.75" customHeight="1" x14ac:dyDescent="0.25">
      <c r="F836" s="9"/>
      <c r="G836" s="50"/>
    </row>
    <row r="837" spans="6:7" ht="15.75" customHeight="1" x14ac:dyDescent="0.25">
      <c r="F837" s="9"/>
      <c r="G837" s="50"/>
    </row>
    <row r="838" spans="6:7" ht="15.75" customHeight="1" x14ac:dyDescent="0.25">
      <c r="F838" s="9"/>
      <c r="G838" s="50"/>
    </row>
    <row r="839" spans="6:7" ht="15.75" customHeight="1" x14ac:dyDescent="0.25">
      <c r="F839" s="9"/>
      <c r="G839" s="50"/>
    </row>
    <row r="840" spans="6:7" ht="15.75" customHeight="1" x14ac:dyDescent="0.25">
      <c r="F840" s="9"/>
      <c r="G840" s="50"/>
    </row>
    <row r="841" spans="6:7" ht="15.75" customHeight="1" x14ac:dyDescent="0.25">
      <c r="F841" s="9"/>
      <c r="G841" s="50"/>
    </row>
    <row r="842" spans="6:7" ht="15.75" customHeight="1" x14ac:dyDescent="0.25">
      <c r="F842" s="9"/>
      <c r="G842" s="50"/>
    </row>
    <row r="843" spans="6:7" ht="15.75" customHeight="1" x14ac:dyDescent="0.25">
      <c r="F843" s="9"/>
      <c r="G843" s="50"/>
    </row>
    <row r="844" spans="6:7" ht="15.75" customHeight="1" x14ac:dyDescent="0.25">
      <c r="F844" s="9"/>
      <c r="G844" s="50"/>
    </row>
    <row r="845" spans="6:7" ht="15.75" customHeight="1" x14ac:dyDescent="0.25">
      <c r="F845" s="9"/>
      <c r="G845" s="50"/>
    </row>
    <row r="846" spans="6:7" ht="15.75" customHeight="1" x14ac:dyDescent="0.25">
      <c r="F846" s="9"/>
      <c r="G846" s="50"/>
    </row>
    <row r="847" spans="6:7" ht="15.75" customHeight="1" x14ac:dyDescent="0.25">
      <c r="F847" s="9"/>
      <c r="G847" s="50"/>
    </row>
    <row r="848" spans="6:7" ht="15.75" customHeight="1" x14ac:dyDescent="0.25">
      <c r="F848" s="9"/>
      <c r="G848" s="50"/>
    </row>
    <row r="849" spans="6:7" ht="15.75" customHeight="1" x14ac:dyDescent="0.25">
      <c r="F849" s="9"/>
      <c r="G849" s="50"/>
    </row>
    <row r="850" spans="6:7" ht="15.75" customHeight="1" x14ac:dyDescent="0.25">
      <c r="F850" s="9"/>
      <c r="G850" s="50"/>
    </row>
    <row r="851" spans="6:7" ht="15.75" customHeight="1" x14ac:dyDescent="0.25">
      <c r="F851" s="9"/>
      <c r="G851" s="50"/>
    </row>
    <row r="852" spans="6:7" ht="15.75" customHeight="1" x14ac:dyDescent="0.25">
      <c r="F852" s="9"/>
      <c r="G852" s="50"/>
    </row>
    <row r="853" spans="6:7" ht="15.75" customHeight="1" x14ac:dyDescent="0.25">
      <c r="F853" s="9"/>
      <c r="G853" s="50"/>
    </row>
    <row r="854" spans="6:7" ht="15.75" customHeight="1" x14ac:dyDescent="0.25">
      <c r="F854" s="9"/>
      <c r="G854" s="50"/>
    </row>
    <row r="855" spans="6:7" ht="15.75" customHeight="1" x14ac:dyDescent="0.25">
      <c r="F855" s="9"/>
      <c r="G855" s="50"/>
    </row>
    <row r="856" spans="6:7" ht="15.75" customHeight="1" x14ac:dyDescent="0.25">
      <c r="F856" s="9"/>
      <c r="G856" s="50"/>
    </row>
    <row r="857" spans="6:7" ht="15.75" customHeight="1" x14ac:dyDescent="0.25">
      <c r="F857" s="9"/>
      <c r="G857" s="50"/>
    </row>
    <row r="858" spans="6:7" ht="15.75" customHeight="1" x14ac:dyDescent="0.25">
      <c r="F858" s="9"/>
      <c r="G858" s="50"/>
    </row>
    <row r="859" spans="6:7" ht="15.75" customHeight="1" x14ac:dyDescent="0.25">
      <c r="F859" s="9"/>
      <c r="G859" s="50"/>
    </row>
    <row r="860" spans="6:7" ht="15.75" customHeight="1" x14ac:dyDescent="0.25">
      <c r="F860" s="9"/>
      <c r="G860" s="50"/>
    </row>
    <row r="861" spans="6:7" ht="15.75" customHeight="1" x14ac:dyDescent="0.25">
      <c r="F861" s="9"/>
      <c r="G861" s="50"/>
    </row>
    <row r="862" spans="6:7" ht="15.75" customHeight="1" x14ac:dyDescent="0.25">
      <c r="F862" s="9"/>
      <c r="G862" s="50"/>
    </row>
    <row r="863" spans="6:7" ht="15.75" customHeight="1" x14ac:dyDescent="0.25">
      <c r="F863" s="9"/>
      <c r="G863" s="50"/>
    </row>
    <row r="864" spans="6:7" ht="15.75" customHeight="1" x14ac:dyDescent="0.25">
      <c r="F864" s="9"/>
      <c r="G864" s="50"/>
    </row>
    <row r="865" spans="6:7" ht="15.75" customHeight="1" x14ac:dyDescent="0.25">
      <c r="F865" s="9"/>
      <c r="G865" s="50"/>
    </row>
    <row r="866" spans="6:7" ht="15.75" customHeight="1" x14ac:dyDescent="0.25">
      <c r="F866" s="9"/>
      <c r="G866" s="50"/>
    </row>
    <row r="867" spans="6:7" ht="15.75" customHeight="1" x14ac:dyDescent="0.25">
      <c r="F867" s="9"/>
      <c r="G867" s="50"/>
    </row>
    <row r="868" spans="6:7" ht="15.75" customHeight="1" x14ac:dyDescent="0.25">
      <c r="F868" s="9"/>
      <c r="G868" s="50"/>
    </row>
    <row r="869" spans="6:7" ht="15.75" customHeight="1" x14ac:dyDescent="0.25">
      <c r="F869" s="9"/>
      <c r="G869" s="50"/>
    </row>
    <row r="870" spans="6:7" ht="15.75" customHeight="1" x14ac:dyDescent="0.25">
      <c r="F870" s="9"/>
      <c r="G870" s="50"/>
    </row>
    <row r="871" spans="6:7" ht="15.75" customHeight="1" x14ac:dyDescent="0.25">
      <c r="F871" s="9"/>
      <c r="G871" s="50"/>
    </row>
    <row r="872" spans="6:7" ht="15.75" customHeight="1" x14ac:dyDescent="0.25">
      <c r="F872" s="9"/>
      <c r="G872" s="50"/>
    </row>
    <row r="873" spans="6:7" ht="15.75" customHeight="1" x14ac:dyDescent="0.25">
      <c r="F873" s="9"/>
      <c r="G873" s="50"/>
    </row>
    <row r="874" spans="6:7" ht="15.75" customHeight="1" x14ac:dyDescent="0.25">
      <c r="F874" s="9"/>
      <c r="G874" s="50"/>
    </row>
    <row r="875" spans="6:7" ht="15.75" customHeight="1" x14ac:dyDescent="0.25">
      <c r="F875" s="9"/>
      <c r="G875" s="50"/>
    </row>
    <row r="876" spans="6:7" ht="15.75" customHeight="1" x14ac:dyDescent="0.25">
      <c r="F876" s="9"/>
      <c r="G876" s="50"/>
    </row>
    <row r="877" spans="6:7" ht="15.75" customHeight="1" x14ac:dyDescent="0.25">
      <c r="F877" s="9"/>
      <c r="G877" s="50"/>
    </row>
    <row r="878" spans="6:7" ht="15.75" customHeight="1" x14ac:dyDescent="0.25">
      <c r="F878" s="9"/>
      <c r="G878" s="50"/>
    </row>
    <row r="879" spans="6:7" ht="15.75" customHeight="1" x14ac:dyDescent="0.25">
      <c r="F879" s="9"/>
      <c r="G879" s="50"/>
    </row>
    <row r="880" spans="6:7" ht="15.75" customHeight="1" x14ac:dyDescent="0.25">
      <c r="F880" s="9"/>
      <c r="G880" s="50"/>
    </row>
    <row r="881" spans="6:7" ht="15.75" customHeight="1" x14ac:dyDescent="0.25">
      <c r="F881" s="9"/>
      <c r="G881" s="50"/>
    </row>
    <row r="882" spans="6:7" ht="15.75" customHeight="1" x14ac:dyDescent="0.25">
      <c r="F882" s="9"/>
      <c r="G882" s="50"/>
    </row>
    <row r="883" spans="6:7" ht="15.75" customHeight="1" x14ac:dyDescent="0.25">
      <c r="F883" s="9"/>
      <c r="G883" s="50"/>
    </row>
    <row r="884" spans="6:7" ht="15.75" customHeight="1" x14ac:dyDescent="0.25">
      <c r="F884" s="9"/>
      <c r="G884" s="50"/>
    </row>
    <row r="885" spans="6:7" ht="15.75" customHeight="1" x14ac:dyDescent="0.25">
      <c r="F885" s="9"/>
      <c r="G885" s="50"/>
    </row>
    <row r="886" spans="6:7" ht="15.75" customHeight="1" x14ac:dyDescent="0.25">
      <c r="F886" s="9"/>
      <c r="G886" s="50"/>
    </row>
    <row r="887" spans="6:7" ht="15.75" customHeight="1" x14ac:dyDescent="0.25">
      <c r="F887" s="9"/>
      <c r="G887" s="50"/>
    </row>
    <row r="888" spans="6:7" ht="15.75" customHeight="1" x14ac:dyDescent="0.25">
      <c r="F888" s="9"/>
      <c r="G888" s="50"/>
    </row>
    <row r="889" spans="6:7" ht="15.75" customHeight="1" x14ac:dyDescent="0.25">
      <c r="F889" s="9"/>
      <c r="G889" s="50"/>
    </row>
    <row r="890" spans="6:7" ht="15.75" customHeight="1" x14ac:dyDescent="0.25">
      <c r="F890" s="9"/>
      <c r="G890" s="50"/>
    </row>
    <row r="891" spans="6:7" ht="15.75" customHeight="1" x14ac:dyDescent="0.25">
      <c r="F891" s="9"/>
      <c r="G891" s="50"/>
    </row>
    <row r="892" spans="6:7" ht="15.75" customHeight="1" x14ac:dyDescent="0.25">
      <c r="F892" s="9"/>
      <c r="G892" s="50"/>
    </row>
    <row r="893" spans="6:7" ht="15.75" customHeight="1" x14ac:dyDescent="0.25">
      <c r="F893" s="9"/>
      <c r="G893" s="50"/>
    </row>
    <row r="894" spans="6:7" ht="15.75" customHeight="1" x14ac:dyDescent="0.25">
      <c r="F894" s="9"/>
      <c r="G894" s="50"/>
    </row>
    <row r="895" spans="6:7" ht="15.75" customHeight="1" x14ac:dyDescent="0.25">
      <c r="F895" s="9"/>
      <c r="G895" s="50"/>
    </row>
    <row r="896" spans="6:7" ht="15.75" customHeight="1" x14ac:dyDescent="0.25">
      <c r="F896" s="9"/>
      <c r="G896" s="50"/>
    </row>
    <row r="897" spans="6:7" ht="15.75" customHeight="1" x14ac:dyDescent="0.25">
      <c r="F897" s="9"/>
      <c r="G897" s="50"/>
    </row>
    <row r="898" spans="6:7" ht="15.75" customHeight="1" x14ac:dyDescent="0.25">
      <c r="F898" s="9"/>
      <c r="G898" s="50"/>
    </row>
    <row r="899" spans="6:7" ht="15.75" customHeight="1" x14ac:dyDescent="0.25">
      <c r="F899" s="9"/>
      <c r="G899" s="50"/>
    </row>
    <row r="900" spans="6:7" ht="15.75" customHeight="1" x14ac:dyDescent="0.25">
      <c r="F900" s="9"/>
      <c r="G900" s="50"/>
    </row>
    <row r="901" spans="6:7" ht="15.75" customHeight="1" x14ac:dyDescent="0.25">
      <c r="F901" s="9"/>
      <c r="G901" s="50"/>
    </row>
    <row r="902" spans="6:7" ht="15.75" customHeight="1" x14ac:dyDescent="0.25">
      <c r="F902" s="9"/>
      <c r="G902" s="50"/>
    </row>
    <row r="903" spans="6:7" ht="15.75" customHeight="1" x14ac:dyDescent="0.25">
      <c r="F903" s="9"/>
      <c r="G903" s="50"/>
    </row>
    <row r="904" spans="6:7" ht="15.75" customHeight="1" x14ac:dyDescent="0.25">
      <c r="F904" s="9"/>
      <c r="G904" s="50"/>
    </row>
    <row r="905" spans="6:7" ht="15.75" customHeight="1" x14ac:dyDescent="0.25">
      <c r="F905" s="9"/>
      <c r="G905" s="50"/>
    </row>
    <row r="906" spans="6:7" ht="15.75" customHeight="1" x14ac:dyDescent="0.25">
      <c r="F906" s="9"/>
      <c r="G906" s="50"/>
    </row>
    <row r="907" spans="6:7" ht="15.75" customHeight="1" x14ac:dyDescent="0.25">
      <c r="F907" s="9"/>
      <c r="G907" s="50"/>
    </row>
    <row r="908" spans="6:7" ht="15.75" customHeight="1" x14ac:dyDescent="0.25">
      <c r="F908" s="9"/>
      <c r="G908" s="50"/>
    </row>
    <row r="909" spans="6:7" ht="15.75" customHeight="1" x14ac:dyDescent="0.25">
      <c r="F909" s="9"/>
      <c r="G909" s="50"/>
    </row>
    <row r="910" spans="6:7" ht="15.75" customHeight="1" x14ac:dyDescent="0.25">
      <c r="F910" s="9"/>
      <c r="G910" s="50"/>
    </row>
    <row r="911" spans="6:7" ht="15.75" customHeight="1" x14ac:dyDescent="0.25">
      <c r="F911" s="9"/>
      <c r="G911" s="50"/>
    </row>
    <row r="912" spans="6:7" ht="15.75" customHeight="1" x14ac:dyDescent="0.25">
      <c r="F912" s="9"/>
      <c r="G912" s="50"/>
    </row>
    <row r="913" spans="6:7" ht="15.75" customHeight="1" x14ac:dyDescent="0.25">
      <c r="F913" s="9"/>
      <c r="G913" s="50"/>
    </row>
    <row r="914" spans="6:7" ht="15.75" customHeight="1" x14ac:dyDescent="0.25">
      <c r="F914" s="9"/>
      <c r="G914" s="50"/>
    </row>
    <row r="915" spans="6:7" ht="15.75" customHeight="1" x14ac:dyDescent="0.25">
      <c r="F915" s="9"/>
      <c r="G915" s="50"/>
    </row>
    <row r="916" spans="6:7" ht="15.75" customHeight="1" x14ac:dyDescent="0.25">
      <c r="F916" s="9"/>
      <c r="G916" s="50"/>
    </row>
    <row r="917" spans="6:7" ht="15.75" customHeight="1" x14ac:dyDescent="0.25">
      <c r="F917" s="9"/>
      <c r="G917" s="50"/>
    </row>
    <row r="918" spans="6:7" ht="15.75" customHeight="1" x14ac:dyDescent="0.25">
      <c r="F918" s="9"/>
      <c r="G918" s="50"/>
    </row>
    <row r="919" spans="6:7" ht="15.75" customHeight="1" x14ac:dyDescent="0.25">
      <c r="F919" s="9"/>
      <c r="G919" s="50"/>
    </row>
    <row r="920" spans="6:7" ht="15.75" customHeight="1" x14ac:dyDescent="0.25">
      <c r="F920" s="9"/>
      <c r="G920" s="50"/>
    </row>
    <row r="921" spans="6:7" ht="15.75" customHeight="1" x14ac:dyDescent="0.25">
      <c r="F921" s="9"/>
      <c r="G921" s="50"/>
    </row>
    <row r="922" spans="6:7" ht="15.75" customHeight="1" x14ac:dyDescent="0.25">
      <c r="F922" s="9"/>
      <c r="G922" s="50"/>
    </row>
    <row r="923" spans="6:7" ht="15.75" customHeight="1" x14ac:dyDescent="0.25">
      <c r="F923" s="9"/>
      <c r="G923" s="50"/>
    </row>
    <row r="924" spans="6:7" ht="15.75" customHeight="1" x14ac:dyDescent="0.25">
      <c r="F924" s="9"/>
      <c r="G924" s="50"/>
    </row>
    <row r="925" spans="6:7" ht="15.75" customHeight="1" x14ac:dyDescent="0.25">
      <c r="F925" s="9"/>
      <c r="G925" s="50"/>
    </row>
    <row r="926" spans="6:7" ht="15.75" customHeight="1" x14ac:dyDescent="0.25">
      <c r="F926" s="9"/>
      <c r="G926" s="50"/>
    </row>
    <row r="927" spans="6:7" ht="15.75" customHeight="1" x14ac:dyDescent="0.25">
      <c r="F927" s="9"/>
      <c r="G927" s="50"/>
    </row>
    <row r="928" spans="6:7" ht="15.75" customHeight="1" x14ac:dyDescent="0.25">
      <c r="F928" s="9"/>
      <c r="G928" s="50"/>
    </row>
    <row r="929" spans="6:7" ht="15.75" customHeight="1" x14ac:dyDescent="0.25">
      <c r="F929" s="9"/>
      <c r="G929" s="50"/>
    </row>
    <row r="930" spans="6:7" ht="15.75" customHeight="1" x14ac:dyDescent="0.25">
      <c r="F930" s="9"/>
      <c r="G930" s="50"/>
    </row>
    <row r="931" spans="6:7" ht="15.75" customHeight="1" x14ac:dyDescent="0.25">
      <c r="F931" s="9"/>
      <c r="G931" s="50"/>
    </row>
    <row r="932" spans="6:7" ht="15.75" customHeight="1" x14ac:dyDescent="0.25">
      <c r="F932" s="9"/>
      <c r="G932" s="50"/>
    </row>
    <row r="933" spans="6:7" ht="15.75" customHeight="1" x14ac:dyDescent="0.25">
      <c r="F933" s="9"/>
      <c r="G933" s="50"/>
    </row>
    <row r="934" spans="6:7" ht="15.75" customHeight="1" x14ac:dyDescent="0.25">
      <c r="F934" s="9"/>
      <c r="G934" s="50"/>
    </row>
    <row r="935" spans="6:7" ht="15.75" customHeight="1" x14ac:dyDescent="0.25">
      <c r="F935" s="9"/>
      <c r="G935" s="50"/>
    </row>
    <row r="936" spans="6:7" ht="15.75" customHeight="1" x14ac:dyDescent="0.25">
      <c r="F936" s="9"/>
      <c r="G936" s="50"/>
    </row>
    <row r="937" spans="6:7" ht="15.75" customHeight="1" x14ac:dyDescent="0.25">
      <c r="F937" s="9"/>
      <c r="G937" s="50"/>
    </row>
    <row r="938" spans="6:7" ht="15.75" customHeight="1" x14ac:dyDescent="0.25">
      <c r="F938" s="9"/>
      <c r="G938" s="50"/>
    </row>
    <row r="939" spans="6:7" ht="15.75" customHeight="1" x14ac:dyDescent="0.25">
      <c r="F939" s="9"/>
      <c r="G939" s="50"/>
    </row>
    <row r="940" spans="6:7" ht="15.75" customHeight="1" x14ac:dyDescent="0.25">
      <c r="F940" s="9"/>
      <c r="G940" s="50"/>
    </row>
    <row r="941" spans="6:7" ht="15.75" customHeight="1" x14ac:dyDescent="0.25">
      <c r="F941" s="9"/>
      <c r="G941" s="50"/>
    </row>
    <row r="942" spans="6:7" ht="15.75" customHeight="1" x14ac:dyDescent="0.25">
      <c r="F942" s="9"/>
      <c r="G942" s="50"/>
    </row>
    <row r="943" spans="6:7" ht="15.75" customHeight="1" x14ac:dyDescent="0.25">
      <c r="F943" s="9"/>
      <c r="G943" s="50"/>
    </row>
    <row r="944" spans="6:7" ht="15.75" customHeight="1" x14ac:dyDescent="0.25">
      <c r="F944" s="9"/>
      <c r="G944" s="50"/>
    </row>
    <row r="945" spans="6:7" ht="15.75" customHeight="1" x14ac:dyDescent="0.25">
      <c r="F945" s="9"/>
      <c r="G945" s="50"/>
    </row>
    <row r="946" spans="6:7" ht="15.75" customHeight="1" x14ac:dyDescent="0.25">
      <c r="F946" s="9"/>
      <c r="G946" s="50"/>
    </row>
    <row r="947" spans="6:7" ht="15.75" customHeight="1" x14ac:dyDescent="0.25">
      <c r="F947" s="9"/>
      <c r="G947" s="50"/>
    </row>
    <row r="948" spans="6:7" ht="15.75" customHeight="1" x14ac:dyDescent="0.25">
      <c r="F948" s="9"/>
      <c r="G948" s="50"/>
    </row>
    <row r="949" spans="6:7" ht="15.75" customHeight="1" x14ac:dyDescent="0.25">
      <c r="F949" s="9"/>
      <c r="G949" s="50"/>
    </row>
    <row r="950" spans="6:7" ht="15.75" customHeight="1" x14ac:dyDescent="0.25">
      <c r="F950" s="9"/>
      <c r="G950" s="50"/>
    </row>
    <row r="951" spans="6:7" ht="15.75" customHeight="1" x14ac:dyDescent="0.25">
      <c r="F951" s="9"/>
      <c r="G951" s="50"/>
    </row>
    <row r="952" spans="6:7" ht="15.75" customHeight="1" x14ac:dyDescent="0.25">
      <c r="F952" s="9"/>
      <c r="G952" s="50"/>
    </row>
    <row r="953" spans="6:7" ht="15.75" customHeight="1" x14ac:dyDescent="0.25">
      <c r="F953" s="9"/>
      <c r="G953" s="50"/>
    </row>
    <row r="954" spans="6:7" ht="15.75" customHeight="1" x14ac:dyDescent="0.25">
      <c r="F954" s="9"/>
      <c r="G954" s="50"/>
    </row>
    <row r="955" spans="6:7" ht="15.75" customHeight="1" x14ac:dyDescent="0.25">
      <c r="F955" s="9"/>
      <c r="G955" s="50"/>
    </row>
    <row r="956" spans="6:7" ht="15.75" customHeight="1" x14ac:dyDescent="0.25">
      <c r="F956" s="9"/>
      <c r="G956" s="50"/>
    </row>
    <row r="957" spans="6:7" ht="15.75" customHeight="1" x14ac:dyDescent="0.25">
      <c r="F957" s="9"/>
      <c r="G957" s="50"/>
    </row>
    <row r="958" spans="6:7" ht="15.75" customHeight="1" x14ac:dyDescent="0.25">
      <c r="F958" s="9"/>
      <c r="G958" s="50"/>
    </row>
    <row r="959" spans="6:7" ht="15.75" customHeight="1" x14ac:dyDescent="0.25">
      <c r="F959" s="9"/>
      <c r="G959" s="50"/>
    </row>
    <row r="960" spans="6:7" ht="15.75" customHeight="1" x14ac:dyDescent="0.25">
      <c r="F960" s="9"/>
      <c r="G960" s="50"/>
    </row>
    <row r="961" spans="6:7" ht="15.75" customHeight="1" x14ac:dyDescent="0.25">
      <c r="F961" s="9"/>
      <c r="G961" s="50"/>
    </row>
    <row r="962" spans="6:7" ht="15.75" customHeight="1" x14ac:dyDescent="0.25">
      <c r="F962" s="9"/>
      <c r="G962" s="50"/>
    </row>
    <row r="963" spans="6:7" ht="15.75" customHeight="1" x14ac:dyDescent="0.25">
      <c r="F963" s="9"/>
      <c r="G963" s="50"/>
    </row>
    <row r="964" spans="6:7" ht="15.75" customHeight="1" x14ac:dyDescent="0.25">
      <c r="F964" s="9"/>
      <c r="G964" s="50"/>
    </row>
    <row r="965" spans="6:7" ht="15.75" customHeight="1" x14ac:dyDescent="0.25">
      <c r="F965" s="9"/>
      <c r="G965" s="50"/>
    </row>
    <row r="966" spans="6:7" ht="15.75" customHeight="1" x14ac:dyDescent="0.25">
      <c r="F966" s="9"/>
      <c r="G966" s="50"/>
    </row>
    <row r="967" spans="6:7" ht="15.75" customHeight="1" x14ac:dyDescent="0.25">
      <c r="F967" s="9"/>
      <c r="G967" s="50"/>
    </row>
    <row r="968" spans="6:7" ht="15.75" customHeight="1" x14ac:dyDescent="0.25">
      <c r="F968" s="9"/>
      <c r="G968" s="50"/>
    </row>
    <row r="969" spans="6:7" ht="15.75" customHeight="1" x14ac:dyDescent="0.25">
      <c r="F969" s="9"/>
      <c r="G969" s="50"/>
    </row>
    <row r="970" spans="6:7" ht="15.75" customHeight="1" x14ac:dyDescent="0.25">
      <c r="F970" s="9"/>
      <c r="G970" s="50"/>
    </row>
    <row r="971" spans="6:7" ht="15.75" customHeight="1" x14ac:dyDescent="0.25">
      <c r="F971" s="9"/>
      <c r="G971" s="50"/>
    </row>
    <row r="972" spans="6:7" ht="15.75" customHeight="1" x14ac:dyDescent="0.25">
      <c r="F972" s="9"/>
      <c r="G972" s="50"/>
    </row>
    <row r="973" spans="6:7" ht="15.75" customHeight="1" x14ac:dyDescent="0.25">
      <c r="F973" s="9"/>
      <c r="G973" s="50"/>
    </row>
    <row r="974" spans="6:7" ht="15.75" customHeight="1" x14ac:dyDescent="0.25">
      <c r="F974" s="9"/>
      <c r="G974" s="50"/>
    </row>
    <row r="975" spans="6:7" ht="15.75" customHeight="1" x14ac:dyDescent="0.25">
      <c r="F975" s="9"/>
      <c r="G975" s="50"/>
    </row>
    <row r="976" spans="6:7" ht="15.75" customHeight="1" x14ac:dyDescent="0.25">
      <c r="F976" s="9"/>
      <c r="G976" s="50"/>
    </row>
    <row r="977" spans="6:7" ht="15.75" customHeight="1" x14ac:dyDescent="0.25">
      <c r="F977" s="9"/>
      <c r="G977" s="50"/>
    </row>
    <row r="978" spans="6:7" ht="15.75" customHeight="1" x14ac:dyDescent="0.25">
      <c r="F978" s="9"/>
      <c r="G978" s="50"/>
    </row>
    <row r="979" spans="6:7" ht="15.75" customHeight="1" x14ac:dyDescent="0.25">
      <c r="F979" s="9"/>
      <c r="G979" s="50"/>
    </row>
    <row r="980" spans="6:7" ht="15.75" customHeight="1" x14ac:dyDescent="0.25">
      <c r="F980" s="9"/>
      <c r="G980" s="50"/>
    </row>
    <row r="981" spans="6:7" ht="15.75" customHeight="1" x14ac:dyDescent="0.25">
      <c r="F981" s="9"/>
      <c r="G981" s="50"/>
    </row>
    <row r="982" spans="6:7" ht="15.75" customHeight="1" x14ac:dyDescent="0.25">
      <c r="F982" s="9"/>
      <c r="G982" s="50"/>
    </row>
    <row r="983" spans="6:7" ht="15.75" customHeight="1" x14ac:dyDescent="0.25">
      <c r="F983" s="9"/>
      <c r="G983" s="50"/>
    </row>
    <row r="984" spans="6:7" ht="15.75" customHeight="1" x14ac:dyDescent="0.25">
      <c r="F984" s="9"/>
      <c r="G984" s="50"/>
    </row>
    <row r="985" spans="6:7" ht="15.75" customHeight="1" x14ac:dyDescent="0.25">
      <c r="F985" s="9"/>
      <c r="G985" s="50"/>
    </row>
    <row r="986" spans="6:7" ht="15.75" customHeight="1" x14ac:dyDescent="0.25">
      <c r="F986" s="9"/>
      <c r="G986" s="50"/>
    </row>
    <row r="987" spans="6:7" ht="15.75" customHeight="1" x14ac:dyDescent="0.25">
      <c r="F987" s="9"/>
      <c r="G987" s="50"/>
    </row>
    <row r="988" spans="6:7" ht="15.75" customHeight="1" x14ac:dyDescent="0.25">
      <c r="F988" s="9"/>
      <c r="G988" s="50"/>
    </row>
    <row r="989" spans="6:7" ht="15.75" customHeight="1" x14ac:dyDescent="0.25">
      <c r="F989" s="9"/>
      <c r="G989" s="50"/>
    </row>
    <row r="990" spans="6:7" ht="15.75" customHeight="1" x14ac:dyDescent="0.25">
      <c r="F990" s="9"/>
      <c r="G990" s="50"/>
    </row>
    <row r="991" spans="6:7" ht="15.75" customHeight="1" x14ac:dyDescent="0.25">
      <c r="F991" s="9"/>
      <c r="G991" s="50"/>
    </row>
    <row r="992" spans="6:7" ht="15.75" customHeight="1" x14ac:dyDescent="0.25">
      <c r="F992" s="9"/>
      <c r="G992" s="50"/>
    </row>
    <row r="993" spans="6:7" ht="15.75" customHeight="1" x14ac:dyDescent="0.25">
      <c r="F993" s="9"/>
      <c r="G993" s="50"/>
    </row>
    <row r="994" spans="6:7" ht="15.75" customHeight="1" x14ac:dyDescent="0.25">
      <c r="F994" s="9"/>
      <c r="G994" s="50"/>
    </row>
    <row r="995" spans="6:7" ht="15.75" customHeight="1" x14ac:dyDescent="0.25">
      <c r="F995" s="9"/>
      <c r="G995" s="50"/>
    </row>
    <row r="996" spans="6:7" ht="15.75" customHeight="1" x14ac:dyDescent="0.25">
      <c r="F996" s="9"/>
      <c r="G996" s="50"/>
    </row>
    <row r="997" spans="6:7" ht="15.75" customHeight="1" x14ac:dyDescent="0.25">
      <c r="F997" s="9"/>
      <c r="G997" s="50"/>
    </row>
    <row r="998" spans="6:7" ht="15.75" customHeight="1" x14ac:dyDescent="0.25">
      <c r="F998" s="9"/>
      <c r="G998" s="50"/>
    </row>
    <row r="999" spans="6:7" ht="15.75" customHeight="1" x14ac:dyDescent="0.25">
      <c r="F999" s="9"/>
      <c r="G999" s="50"/>
    </row>
    <row r="1000" spans="6:7" ht="15.75" customHeight="1" x14ac:dyDescent="0.25">
      <c r="F1000" s="9"/>
      <c r="G1000" s="50"/>
    </row>
    <row r="1001" spans="6:7" ht="15.75" customHeight="1" x14ac:dyDescent="0.25">
      <c r="F1001" s="9"/>
      <c r="G1001" s="50"/>
    </row>
    <row r="1002" spans="6:7" ht="15.75" customHeight="1" x14ac:dyDescent="0.25">
      <c r="F1002" s="9"/>
      <c r="G1002" s="50"/>
    </row>
    <row r="1003" spans="6:7" ht="15.75" customHeight="1" x14ac:dyDescent="0.25">
      <c r="F1003" s="9"/>
      <c r="G1003" s="50"/>
    </row>
    <row r="1004" spans="6:7" ht="15.75" customHeight="1" x14ac:dyDescent="0.25">
      <c r="F1004" s="9"/>
      <c r="G1004" s="50"/>
    </row>
    <row r="1005" spans="6:7" ht="15.75" customHeight="1" x14ac:dyDescent="0.25">
      <c r="F1005" s="9"/>
      <c r="G1005" s="50"/>
    </row>
    <row r="1006" spans="6:7" ht="15.75" customHeight="1" x14ac:dyDescent="0.25">
      <c r="F1006" s="9"/>
      <c r="G1006" s="50"/>
    </row>
    <row r="1007" spans="6:7" ht="15.75" customHeight="1" x14ac:dyDescent="0.25">
      <c r="F1007" s="9"/>
      <c r="G1007" s="50"/>
    </row>
    <row r="1008" spans="6:7" ht="15.75" customHeight="1" x14ac:dyDescent="0.25">
      <c r="F1008" s="9"/>
      <c r="G1008" s="50"/>
    </row>
    <row r="1009" spans="6:7" ht="15.75" customHeight="1" x14ac:dyDescent="0.25">
      <c r="F1009" s="9"/>
      <c r="G1009" s="50"/>
    </row>
  </sheetData>
  <mergeCells count="10">
    <mergeCell ref="B1:G1"/>
    <mergeCell ref="C66:F66"/>
    <mergeCell ref="B67:F67"/>
    <mergeCell ref="C42:F42"/>
    <mergeCell ref="C51:F51"/>
    <mergeCell ref="C9:F9"/>
    <mergeCell ref="C21:F21"/>
    <mergeCell ref="C27:F27"/>
    <mergeCell ref="C35:F35"/>
    <mergeCell ref="C60:F60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09"/>
  <sheetViews>
    <sheetView zoomScaleNormal="100" workbookViewId="0">
      <selection activeCell="B1" sqref="B1:G1"/>
    </sheetView>
  </sheetViews>
  <sheetFormatPr baseColWidth="10" defaultColWidth="12.625" defaultRowHeight="15" customHeight="1" x14ac:dyDescent="0.2"/>
  <cols>
    <col min="1" max="1" width="2.375" customWidth="1"/>
    <col min="2" max="2" width="6.125" customWidth="1"/>
    <col min="3" max="3" width="57.875" style="11" customWidth="1"/>
    <col min="4" max="4" width="8.375" customWidth="1"/>
    <col min="5" max="5" width="9.375" style="15" customWidth="1"/>
    <col min="6" max="6" width="10.625" customWidth="1"/>
    <col min="7" max="7" width="15.5" style="51" customWidth="1"/>
    <col min="8" max="8" width="2.875" customWidth="1"/>
    <col min="9" max="13" width="9.375" customWidth="1"/>
  </cols>
  <sheetData>
    <row r="1" spans="2:7" ht="36.75" customHeight="1" thickBot="1" x14ac:dyDescent="0.25">
      <c r="B1" s="82" t="s">
        <v>127</v>
      </c>
      <c r="C1" s="83"/>
      <c r="D1" s="83"/>
      <c r="E1" s="83"/>
      <c r="F1" s="83"/>
      <c r="G1" s="84"/>
    </row>
    <row r="3" spans="2:7" ht="30" x14ac:dyDescent="0.2">
      <c r="B3" s="1" t="s">
        <v>0</v>
      </c>
      <c r="C3" s="1" t="s">
        <v>1</v>
      </c>
      <c r="D3" s="1" t="s">
        <v>2</v>
      </c>
      <c r="E3" s="13" t="s">
        <v>3</v>
      </c>
      <c r="F3" s="2" t="s">
        <v>4</v>
      </c>
      <c r="G3" s="48" t="s">
        <v>5</v>
      </c>
    </row>
    <row r="4" spans="2:7" x14ac:dyDescent="0.25">
      <c r="B4" s="3">
        <v>100</v>
      </c>
      <c r="C4" s="4" t="s">
        <v>6</v>
      </c>
      <c r="D4" s="5"/>
      <c r="E4" s="14"/>
      <c r="F4" s="6"/>
      <c r="G4" s="49"/>
    </row>
    <row r="5" spans="2:7" x14ac:dyDescent="0.25">
      <c r="B5" s="5">
        <v>101</v>
      </c>
      <c r="C5" s="7" t="s">
        <v>8</v>
      </c>
      <c r="D5" s="5" t="s">
        <v>9</v>
      </c>
      <c r="E5" s="14">
        <v>1</v>
      </c>
      <c r="F5" s="6"/>
      <c r="G5" s="46">
        <f>+E5*F5</f>
        <v>0</v>
      </c>
    </row>
    <row r="6" spans="2:7" x14ac:dyDescent="0.25">
      <c r="B6" s="3">
        <v>102</v>
      </c>
      <c r="C6" s="4" t="s">
        <v>10</v>
      </c>
      <c r="D6" s="4"/>
      <c r="E6" s="14"/>
      <c r="F6" s="6"/>
      <c r="G6" s="46"/>
    </row>
    <row r="7" spans="2:7" x14ac:dyDescent="0.25">
      <c r="B7" s="5" t="s">
        <v>11</v>
      </c>
      <c r="C7" s="7" t="s">
        <v>12</v>
      </c>
      <c r="D7" s="5" t="s">
        <v>9</v>
      </c>
      <c r="E7" s="14">
        <v>1</v>
      </c>
      <c r="F7" s="6"/>
      <c r="G7" s="46">
        <f t="shared" ref="G7:G8" si="0">+E7*F7</f>
        <v>0</v>
      </c>
    </row>
    <row r="8" spans="2:7" x14ac:dyDescent="0.25">
      <c r="B8" s="5" t="s">
        <v>13</v>
      </c>
      <c r="C8" s="7" t="s">
        <v>14</v>
      </c>
      <c r="D8" s="5" t="s">
        <v>9</v>
      </c>
      <c r="E8" s="14">
        <v>1</v>
      </c>
      <c r="F8" s="6"/>
      <c r="G8" s="46">
        <f t="shared" si="0"/>
        <v>0</v>
      </c>
    </row>
    <row r="9" spans="2:7" ht="21" customHeight="1" x14ac:dyDescent="0.2">
      <c r="B9" s="3"/>
      <c r="C9" s="77" t="s">
        <v>15</v>
      </c>
      <c r="D9" s="78"/>
      <c r="E9" s="78"/>
      <c r="F9" s="79"/>
      <c r="G9" s="28">
        <f>+SUM(G5:G8)</f>
        <v>0</v>
      </c>
    </row>
    <row r="10" spans="2:7" x14ac:dyDescent="0.25">
      <c r="B10" s="3">
        <v>200</v>
      </c>
      <c r="C10" s="4" t="s">
        <v>16</v>
      </c>
      <c r="D10" s="5"/>
      <c r="E10" s="14"/>
      <c r="F10" s="6"/>
      <c r="G10" s="46"/>
    </row>
    <row r="11" spans="2:7" ht="45.75" customHeight="1" x14ac:dyDescent="0.25">
      <c r="B11" s="5" t="s">
        <v>17</v>
      </c>
      <c r="C11" s="33" t="s">
        <v>112</v>
      </c>
      <c r="D11" s="5" t="s">
        <v>18</v>
      </c>
      <c r="E11" s="14">
        <v>109</v>
      </c>
      <c r="F11" s="6"/>
      <c r="G11" s="46">
        <f t="shared" ref="G11:G12" si="1">+E11*F11</f>
        <v>0</v>
      </c>
    </row>
    <row r="12" spans="2:7" ht="36.75" customHeight="1" x14ac:dyDescent="0.25">
      <c r="B12" s="5" t="s">
        <v>19</v>
      </c>
      <c r="C12" s="33" t="s">
        <v>113</v>
      </c>
      <c r="D12" s="5" t="s">
        <v>18</v>
      </c>
      <c r="E12" s="14">
        <v>109</v>
      </c>
      <c r="F12" s="6"/>
      <c r="G12" s="46">
        <f t="shared" si="1"/>
        <v>0</v>
      </c>
    </row>
    <row r="13" spans="2:7" x14ac:dyDescent="0.25">
      <c r="B13" s="3">
        <v>202</v>
      </c>
      <c r="C13" s="4" t="s">
        <v>20</v>
      </c>
      <c r="D13" s="5"/>
      <c r="E13" s="14"/>
      <c r="F13" s="6"/>
      <c r="G13" s="46"/>
    </row>
    <row r="14" spans="2:7" x14ac:dyDescent="0.25">
      <c r="B14" s="5" t="s">
        <v>21</v>
      </c>
      <c r="C14" s="7" t="s">
        <v>22</v>
      </c>
      <c r="D14" s="5" t="s">
        <v>23</v>
      </c>
      <c r="E14" s="14">
        <v>97540</v>
      </c>
      <c r="F14" s="6"/>
      <c r="G14" s="46">
        <f t="shared" ref="G14:G16" si="2">+E14*F14</f>
        <v>0</v>
      </c>
    </row>
    <row r="15" spans="2:7" x14ac:dyDescent="0.25">
      <c r="B15" s="5" t="s">
        <v>24</v>
      </c>
      <c r="C15" s="7" t="s">
        <v>25</v>
      </c>
      <c r="D15" s="5" t="s">
        <v>26</v>
      </c>
      <c r="E15" s="14">
        <v>32600</v>
      </c>
      <c r="F15" s="6"/>
      <c r="G15" s="46">
        <f t="shared" si="2"/>
        <v>0</v>
      </c>
    </row>
    <row r="16" spans="2:7" x14ac:dyDescent="0.25">
      <c r="B16" s="5" t="s">
        <v>27</v>
      </c>
      <c r="C16" s="7" t="s">
        <v>28</v>
      </c>
      <c r="D16" s="5" t="s">
        <v>29</v>
      </c>
      <c r="E16" s="14">
        <v>1900</v>
      </c>
      <c r="F16" s="6"/>
      <c r="G16" s="46">
        <f t="shared" si="2"/>
        <v>0</v>
      </c>
    </row>
    <row r="17" spans="2:7" x14ac:dyDescent="0.25">
      <c r="B17" s="5" t="s">
        <v>30</v>
      </c>
      <c r="C17" s="12" t="s">
        <v>91</v>
      </c>
      <c r="D17" s="5" t="s">
        <v>31</v>
      </c>
      <c r="E17" s="14">
        <v>21100</v>
      </c>
      <c r="F17" s="6"/>
      <c r="G17" s="46">
        <f>+E17*F17</f>
        <v>0</v>
      </c>
    </row>
    <row r="18" spans="2:7" x14ac:dyDescent="0.25">
      <c r="B18" s="62" t="s">
        <v>32</v>
      </c>
      <c r="C18" s="69" t="s">
        <v>92</v>
      </c>
      <c r="D18" s="62" t="s">
        <v>124</v>
      </c>
      <c r="E18" s="68">
        <v>0</v>
      </c>
      <c r="F18" s="65"/>
      <c r="G18" s="66">
        <f t="shared" ref="G18:G20" si="3">+E18*F18</f>
        <v>0</v>
      </c>
    </row>
    <row r="19" spans="2:7" x14ac:dyDescent="0.25">
      <c r="B19" s="5" t="s">
        <v>33</v>
      </c>
      <c r="C19" s="7" t="s">
        <v>34</v>
      </c>
      <c r="D19" s="5" t="s">
        <v>35</v>
      </c>
      <c r="E19" s="14">
        <v>1160</v>
      </c>
      <c r="F19" s="6"/>
      <c r="G19" s="46">
        <f t="shared" si="3"/>
        <v>0</v>
      </c>
    </row>
    <row r="20" spans="2:7" x14ac:dyDescent="0.25">
      <c r="B20" s="5" t="s">
        <v>36</v>
      </c>
      <c r="C20" s="7" t="s">
        <v>84</v>
      </c>
      <c r="D20" s="5" t="s">
        <v>37</v>
      </c>
      <c r="E20" s="14">
        <v>6570</v>
      </c>
      <c r="F20" s="6"/>
      <c r="G20" s="46">
        <f t="shared" si="3"/>
        <v>0</v>
      </c>
    </row>
    <row r="21" spans="2:7" ht="14.25" x14ac:dyDescent="0.2">
      <c r="B21" s="3"/>
      <c r="C21" s="77" t="s">
        <v>38</v>
      </c>
      <c r="D21" s="78"/>
      <c r="E21" s="78"/>
      <c r="F21" s="79"/>
      <c r="G21" s="28">
        <f>+SUM(G11:G20)</f>
        <v>0</v>
      </c>
    </row>
    <row r="22" spans="2:7" x14ac:dyDescent="0.25">
      <c r="B22" s="3">
        <v>300</v>
      </c>
      <c r="C22" s="4" t="s">
        <v>39</v>
      </c>
      <c r="D22" s="5"/>
      <c r="E22" s="14"/>
      <c r="F22" s="6"/>
      <c r="G22" s="46"/>
    </row>
    <row r="23" spans="2:7" ht="15.75" customHeight="1" x14ac:dyDescent="0.25">
      <c r="B23" s="5">
        <v>301</v>
      </c>
      <c r="C23" s="7" t="s">
        <v>40</v>
      </c>
      <c r="D23" s="5" t="s">
        <v>29</v>
      </c>
      <c r="E23" s="14">
        <v>1090</v>
      </c>
      <c r="F23" s="6"/>
      <c r="G23" s="46">
        <f t="shared" ref="G23:G26" si="4">+E23*F23</f>
        <v>0</v>
      </c>
    </row>
    <row r="24" spans="2:7" ht="15.75" customHeight="1" x14ac:dyDescent="0.25">
      <c r="B24" s="5">
        <v>302</v>
      </c>
      <c r="C24" s="7" t="s">
        <v>41</v>
      </c>
      <c r="D24" s="5" t="s">
        <v>42</v>
      </c>
      <c r="E24" s="14">
        <v>50</v>
      </c>
      <c r="F24" s="6"/>
      <c r="G24" s="46">
        <f t="shared" si="4"/>
        <v>0</v>
      </c>
    </row>
    <row r="25" spans="2:7" ht="15.75" customHeight="1" x14ac:dyDescent="0.25">
      <c r="B25" s="5">
        <v>303</v>
      </c>
      <c r="C25" s="7" t="s">
        <v>43</v>
      </c>
      <c r="D25" s="5" t="s">
        <v>29</v>
      </c>
      <c r="E25" s="14">
        <v>2120</v>
      </c>
      <c r="F25" s="6"/>
      <c r="G25" s="46">
        <f t="shared" si="4"/>
        <v>0</v>
      </c>
    </row>
    <row r="26" spans="2:7" ht="15.75" customHeight="1" x14ac:dyDescent="0.25">
      <c r="B26" s="5">
        <v>304</v>
      </c>
      <c r="C26" s="7" t="s">
        <v>44</v>
      </c>
      <c r="D26" s="5" t="s">
        <v>29</v>
      </c>
      <c r="E26" s="14">
        <v>250</v>
      </c>
      <c r="F26" s="6"/>
      <c r="G26" s="46">
        <f t="shared" si="4"/>
        <v>0</v>
      </c>
    </row>
    <row r="27" spans="2:7" ht="15.75" customHeight="1" x14ac:dyDescent="0.2">
      <c r="B27" s="3"/>
      <c r="C27" s="77" t="s">
        <v>45</v>
      </c>
      <c r="D27" s="78"/>
      <c r="E27" s="78"/>
      <c r="F27" s="79"/>
      <c r="G27" s="28">
        <f>+SUM(G23:G26)</f>
        <v>0</v>
      </c>
    </row>
    <row r="28" spans="2:7" ht="15.75" customHeight="1" x14ac:dyDescent="0.25">
      <c r="B28" s="3">
        <v>400</v>
      </c>
      <c r="C28" s="4" t="s">
        <v>46</v>
      </c>
      <c r="D28" s="5"/>
      <c r="E28" s="14"/>
      <c r="F28" s="6"/>
      <c r="G28" s="46"/>
    </row>
    <row r="29" spans="2:7" ht="15.75" customHeight="1" x14ac:dyDescent="0.25">
      <c r="B29" s="5">
        <v>401</v>
      </c>
      <c r="C29" s="7" t="s">
        <v>47</v>
      </c>
      <c r="D29" s="5" t="s">
        <v>48</v>
      </c>
      <c r="E29" s="14">
        <v>14</v>
      </c>
      <c r="F29" s="6"/>
      <c r="G29" s="46">
        <f t="shared" ref="G29:G34" si="5">+E29*F29</f>
        <v>0</v>
      </c>
    </row>
    <row r="30" spans="2:7" ht="15.75" customHeight="1" x14ac:dyDescent="0.25">
      <c r="B30" s="5">
        <v>402</v>
      </c>
      <c r="C30" s="7" t="s">
        <v>49</v>
      </c>
      <c r="D30" s="5" t="s">
        <v>50</v>
      </c>
      <c r="E30" s="14">
        <v>140</v>
      </c>
      <c r="F30" s="6"/>
      <c r="G30" s="46">
        <f t="shared" si="5"/>
        <v>0</v>
      </c>
    </row>
    <row r="31" spans="2:7" ht="15.75" customHeight="1" x14ac:dyDescent="0.25">
      <c r="B31" s="5">
        <v>403</v>
      </c>
      <c r="C31" s="7" t="s">
        <v>51</v>
      </c>
      <c r="D31" s="5" t="s">
        <v>29</v>
      </c>
      <c r="E31" s="14">
        <v>40</v>
      </c>
      <c r="F31" s="6"/>
      <c r="G31" s="46">
        <f t="shared" si="5"/>
        <v>0</v>
      </c>
    </row>
    <row r="32" spans="2:7" ht="15.75" customHeight="1" x14ac:dyDescent="0.25">
      <c r="B32" s="5">
        <v>404</v>
      </c>
      <c r="C32" s="7" t="s">
        <v>52</v>
      </c>
      <c r="D32" s="5" t="s">
        <v>29</v>
      </c>
      <c r="E32" s="14">
        <v>70</v>
      </c>
      <c r="F32" s="6"/>
      <c r="G32" s="46">
        <f t="shared" si="5"/>
        <v>0</v>
      </c>
    </row>
    <row r="33" spans="2:7" ht="15.75" customHeight="1" x14ac:dyDescent="0.25">
      <c r="B33" s="5">
        <v>405</v>
      </c>
      <c r="C33" s="7" t="s">
        <v>53</v>
      </c>
      <c r="D33" s="5" t="s">
        <v>29</v>
      </c>
      <c r="E33" s="14">
        <v>30</v>
      </c>
      <c r="F33" s="6"/>
      <c r="G33" s="46">
        <f t="shared" si="5"/>
        <v>0</v>
      </c>
    </row>
    <row r="34" spans="2:7" ht="15.75" customHeight="1" x14ac:dyDescent="0.25">
      <c r="B34" s="5">
        <v>406</v>
      </c>
      <c r="C34" s="7" t="s">
        <v>54</v>
      </c>
      <c r="D34" s="5" t="s">
        <v>55</v>
      </c>
      <c r="E34" s="14">
        <v>20</v>
      </c>
      <c r="F34" s="6"/>
      <c r="G34" s="46">
        <f t="shared" si="5"/>
        <v>0</v>
      </c>
    </row>
    <row r="35" spans="2:7" ht="15.75" customHeight="1" x14ac:dyDescent="0.2">
      <c r="B35" s="3"/>
      <c r="C35" s="77" t="s">
        <v>56</v>
      </c>
      <c r="D35" s="78"/>
      <c r="E35" s="78"/>
      <c r="F35" s="79"/>
      <c r="G35" s="28">
        <f>+SUM(G29:G34)</f>
        <v>0</v>
      </c>
    </row>
    <row r="36" spans="2:7" ht="29.25" customHeight="1" x14ac:dyDescent="0.25">
      <c r="B36" s="3">
        <v>500</v>
      </c>
      <c r="C36" s="4" t="s">
        <v>109</v>
      </c>
      <c r="D36" s="5"/>
      <c r="E36" s="14"/>
      <c r="F36" s="6"/>
      <c r="G36" s="46"/>
    </row>
    <row r="37" spans="2:7" ht="15.75" customHeight="1" x14ac:dyDescent="0.25">
      <c r="B37" s="5">
        <v>501</v>
      </c>
      <c r="C37" s="7" t="s">
        <v>57</v>
      </c>
      <c r="D37" s="5" t="s">
        <v>58</v>
      </c>
      <c r="E37" s="14">
        <v>10</v>
      </c>
      <c r="F37" s="6"/>
      <c r="G37" s="46">
        <f t="shared" ref="G37:G41" si="6">+E37*F37</f>
        <v>0</v>
      </c>
    </row>
    <row r="38" spans="2:7" ht="29.25" customHeight="1" x14ac:dyDescent="0.25">
      <c r="B38" s="8">
        <v>502</v>
      </c>
      <c r="C38" s="10" t="s">
        <v>90</v>
      </c>
      <c r="D38" s="8" t="s">
        <v>58</v>
      </c>
      <c r="E38" s="14">
        <v>190</v>
      </c>
      <c r="F38" s="6"/>
      <c r="G38" s="46">
        <f t="shared" si="6"/>
        <v>0</v>
      </c>
    </row>
    <row r="39" spans="2:7" ht="29.25" customHeight="1" x14ac:dyDescent="0.25">
      <c r="B39" s="8">
        <v>503</v>
      </c>
      <c r="C39" s="10" t="s">
        <v>89</v>
      </c>
      <c r="D39" s="8" t="s">
        <v>58</v>
      </c>
      <c r="E39" s="14">
        <v>190</v>
      </c>
      <c r="F39" s="6"/>
      <c r="G39" s="46">
        <f t="shared" si="6"/>
        <v>0</v>
      </c>
    </row>
    <row r="40" spans="2:7" ht="24.75" customHeight="1" x14ac:dyDescent="0.25">
      <c r="B40" s="8">
        <v>504</v>
      </c>
      <c r="C40" s="10" t="s">
        <v>87</v>
      </c>
      <c r="D40" s="8" t="s">
        <v>58</v>
      </c>
      <c r="E40" s="14">
        <v>20</v>
      </c>
      <c r="F40" s="6"/>
      <c r="G40" s="46">
        <f t="shared" si="6"/>
        <v>0</v>
      </c>
    </row>
    <row r="41" spans="2:7" ht="27" customHeight="1" x14ac:dyDescent="0.25">
      <c r="B41" s="8">
        <v>505</v>
      </c>
      <c r="C41" s="10" t="s">
        <v>88</v>
      </c>
      <c r="D41" s="8" t="s">
        <v>58</v>
      </c>
      <c r="E41" s="14">
        <v>10</v>
      </c>
      <c r="F41" s="6"/>
      <c r="G41" s="46">
        <f t="shared" si="6"/>
        <v>0</v>
      </c>
    </row>
    <row r="42" spans="2:7" ht="15.75" customHeight="1" x14ac:dyDescent="0.2">
      <c r="B42" s="3"/>
      <c r="C42" s="77" t="s">
        <v>59</v>
      </c>
      <c r="D42" s="78"/>
      <c r="E42" s="78"/>
      <c r="F42" s="79"/>
      <c r="G42" s="28">
        <f>+SUM(G37:G41)</f>
        <v>0</v>
      </c>
    </row>
    <row r="43" spans="2:7" ht="15.75" customHeight="1" x14ac:dyDescent="0.25">
      <c r="B43" s="3">
        <v>600</v>
      </c>
      <c r="C43" s="4" t="s">
        <v>95</v>
      </c>
      <c r="D43" s="5"/>
      <c r="E43" s="14"/>
      <c r="F43" s="6"/>
      <c r="G43" s="46"/>
    </row>
    <row r="44" spans="2:7" ht="15.75" customHeight="1" x14ac:dyDescent="0.25">
      <c r="B44" s="5">
        <v>601</v>
      </c>
      <c r="C44" s="7" t="s">
        <v>60</v>
      </c>
      <c r="D44" s="5" t="s">
        <v>61</v>
      </c>
      <c r="E44" s="16">
        <v>0</v>
      </c>
      <c r="F44" s="6"/>
      <c r="G44" s="46">
        <f t="shared" ref="G44:G50" si="7">+E44*F44</f>
        <v>0</v>
      </c>
    </row>
    <row r="45" spans="2:7" ht="15.75" customHeight="1" x14ac:dyDescent="0.25">
      <c r="B45" s="5">
        <v>602</v>
      </c>
      <c r="C45" s="7" t="s">
        <v>62</v>
      </c>
      <c r="D45" s="5" t="s">
        <v>58</v>
      </c>
      <c r="E45" s="16">
        <v>0</v>
      </c>
      <c r="F45" s="6"/>
      <c r="G45" s="46">
        <f t="shared" si="7"/>
        <v>0</v>
      </c>
    </row>
    <row r="46" spans="2:7" ht="15.75" customHeight="1" x14ac:dyDescent="0.25">
      <c r="B46" s="5">
        <v>603</v>
      </c>
      <c r="C46" s="7" t="s">
        <v>63</v>
      </c>
      <c r="D46" s="5" t="s">
        <v>58</v>
      </c>
      <c r="E46" s="16">
        <v>3360</v>
      </c>
      <c r="F46" s="6"/>
      <c r="G46" s="46">
        <f t="shared" si="7"/>
        <v>0</v>
      </c>
    </row>
    <row r="47" spans="2:7" ht="15.75" customHeight="1" x14ac:dyDescent="0.25">
      <c r="B47" s="5">
        <v>604</v>
      </c>
      <c r="C47" s="7" t="s">
        <v>64</v>
      </c>
      <c r="D47" s="5" t="s">
        <v>61</v>
      </c>
      <c r="E47" s="16">
        <v>0</v>
      </c>
      <c r="F47" s="6"/>
      <c r="G47" s="49">
        <f t="shared" si="7"/>
        <v>0</v>
      </c>
    </row>
    <row r="48" spans="2:7" ht="15.75" customHeight="1" x14ac:dyDescent="0.25">
      <c r="B48" s="5">
        <v>605</v>
      </c>
      <c r="C48" s="7" t="s">
        <v>65</v>
      </c>
      <c r="D48" s="5" t="s">
        <v>58</v>
      </c>
      <c r="E48" s="16">
        <v>0</v>
      </c>
      <c r="F48" s="6"/>
      <c r="G48" s="46">
        <f t="shared" si="7"/>
        <v>0</v>
      </c>
    </row>
    <row r="49" spans="2:7" ht="15.75" customHeight="1" x14ac:dyDescent="0.25">
      <c r="B49" s="5">
        <v>606</v>
      </c>
      <c r="C49" s="7" t="s">
        <v>66</v>
      </c>
      <c r="D49" s="5" t="s">
        <v>58</v>
      </c>
      <c r="E49" s="16">
        <v>0</v>
      </c>
      <c r="F49" s="6"/>
      <c r="G49" s="46">
        <f t="shared" si="7"/>
        <v>0</v>
      </c>
    </row>
    <row r="50" spans="2:7" ht="15.75" customHeight="1" x14ac:dyDescent="0.25">
      <c r="B50" s="5">
        <v>607</v>
      </c>
      <c r="C50" s="7" t="s">
        <v>67</v>
      </c>
      <c r="D50" s="5" t="s">
        <v>68</v>
      </c>
      <c r="E50" s="16">
        <v>0</v>
      </c>
      <c r="F50" s="6"/>
      <c r="G50" s="46">
        <f t="shared" si="7"/>
        <v>0</v>
      </c>
    </row>
    <row r="51" spans="2:7" ht="15.75" customHeight="1" x14ac:dyDescent="0.2">
      <c r="B51" s="3"/>
      <c r="C51" s="77" t="s">
        <v>69</v>
      </c>
      <c r="D51" s="78"/>
      <c r="E51" s="78"/>
      <c r="F51" s="79"/>
      <c r="G51" s="28">
        <f>+SUM(G44:G50)</f>
        <v>0</v>
      </c>
    </row>
    <row r="52" spans="2:7" ht="15.75" customHeight="1" x14ac:dyDescent="0.25">
      <c r="B52" s="3">
        <v>700</v>
      </c>
      <c r="C52" s="4" t="s">
        <v>70</v>
      </c>
      <c r="D52" s="5"/>
      <c r="E52" s="14"/>
      <c r="F52" s="6"/>
      <c r="G52" s="46"/>
    </row>
    <row r="53" spans="2:7" ht="15.75" customHeight="1" x14ac:dyDescent="0.25">
      <c r="B53" s="62">
        <v>701</v>
      </c>
      <c r="C53" s="67" t="s">
        <v>71</v>
      </c>
      <c r="D53" s="62" t="s">
        <v>7</v>
      </c>
      <c r="E53" s="64">
        <v>0</v>
      </c>
      <c r="F53" s="65"/>
      <c r="G53" s="66">
        <f t="shared" ref="G53:G59" si="8">+E53*F53</f>
        <v>0</v>
      </c>
    </row>
    <row r="54" spans="2:7" ht="22.5" customHeight="1" x14ac:dyDescent="0.25">
      <c r="B54" s="5">
        <v>702</v>
      </c>
      <c r="C54" s="7" t="s">
        <v>72</v>
      </c>
      <c r="D54" s="5" t="s">
        <v>7</v>
      </c>
      <c r="E54" s="16">
        <v>4</v>
      </c>
      <c r="F54" s="6"/>
      <c r="G54" s="46">
        <f t="shared" si="8"/>
        <v>0</v>
      </c>
    </row>
    <row r="55" spans="2:7" ht="27.75" customHeight="1" x14ac:dyDescent="0.25">
      <c r="B55" s="5">
        <v>703</v>
      </c>
      <c r="C55" s="7" t="s">
        <v>73</v>
      </c>
      <c r="D55" s="5" t="s">
        <v>7</v>
      </c>
      <c r="E55" s="16">
        <v>98</v>
      </c>
      <c r="F55" s="6"/>
      <c r="G55" s="46">
        <f t="shared" si="8"/>
        <v>0</v>
      </c>
    </row>
    <row r="56" spans="2:7" ht="22.5" customHeight="1" x14ac:dyDescent="0.25">
      <c r="B56" s="62">
        <v>704</v>
      </c>
      <c r="C56" s="67" t="s">
        <v>74</v>
      </c>
      <c r="D56" s="62" t="s">
        <v>7</v>
      </c>
      <c r="E56" s="64">
        <v>0</v>
      </c>
      <c r="F56" s="65"/>
      <c r="G56" s="66">
        <f t="shared" si="8"/>
        <v>0</v>
      </c>
    </row>
    <row r="57" spans="2:7" ht="32.25" customHeight="1" x14ac:dyDescent="0.25">
      <c r="B57" s="62">
        <v>705</v>
      </c>
      <c r="C57" s="67" t="s">
        <v>75</v>
      </c>
      <c r="D57" s="62" t="s">
        <v>7</v>
      </c>
      <c r="E57" s="64">
        <v>0</v>
      </c>
      <c r="F57" s="65"/>
      <c r="G57" s="66">
        <f t="shared" si="8"/>
        <v>0</v>
      </c>
    </row>
    <row r="58" spans="2:7" ht="22.5" customHeight="1" x14ac:dyDescent="0.25">
      <c r="B58" s="5">
        <v>706</v>
      </c>
      <c r="C58" s="7" t="s">
        <v>76</v>
      </c>
      <c r="D58" s="5" t="s">
        <v>7</v>
      </c>
      <c r="E58" s="16">
        <v>2</v>
      </c>
      <c r="F58" s="6"/>
      <c r="G58" s="46">
        <f t="shared" si="8"/>
        <v>0</v>
      </c>
    </row>
    <row r="59" spans="2:7" ht="22.5" customHeight="1" x14ac:dyDescent="0.25">
      <c r="B59" s="5">
        <v>707</v>
      </c>
      <c r="C59" s="7" t="s">
        <v>77</v>
      </c>
      <c r="D59" s="5" t="s">
        <v>7</v>
      </c>
      <c r="E59" s="16">
        <v>1</v>
      </c>
      <c r="F59" s="6"/>
      <c r="G59" s="46">
        <f t="shared" si="8"/>
        <v>0</v>
      </c>
    </row>
    <row r="60" spans="2:7" ht="15.75" customHeight="1" x14ac:dyDescent="0.2">
      <c r="B60" s="3"/>
      <c r="C60" s="77" t="s">
        <v>78</v>
      </c>
      <c r="D60" s="78"/>
      <c r="E60" s="78"/>
      <c r="F60" s="79"/>
      <c r="G60" s="28">
        <f>+SUM(G53:G59)</f>
        <v>0</v>
      </c>
    </row>
    <row r="61" spans="2:7" ht="29.25" customHeight="1" x14ac:dyDescent="0.25">
      <c r="B61" s="3">
        <v>800</v>
      </c>
      <c r="C61" s="4" t="s">
        <v>111</v>
      </c>
      <c r="D61" s="5"/>
      <c r="E61" s="14"/>
      <c r="F61" s="6"/>
      <c r="G61" s="46"/>
    </row>
    <row r="62" spans="2:7" ht="15.75" customHeight="1" x14ac:dyDescent="0.25">
      <c r="B62" s="5">
        <v>801</v>
      </c>
      <c r="C62" s="7" t="s">
        <v>79</v>
      </c>
      <c r="D62" s="5" t="s">
        <v>68</v>
      </c>
      <c r="E62" s="14">
        <v>0</v>
      </c>
      <c r="F62" s="6"/>
      <c r="G62" s="46">
        <f t="shared" ref="G62:G65" si="9">+E62*F62</f>
        <v>0</v>
      </c>
    </row>
    <row r="63" spans="2:7" ht="15.75" customHeight="1" x14ac:dyDescent="0.25">
      <c r="B63" s="5">
        <v>802</v>
      </c>
      <c r="C63" s="7" t="s">
        <v>80</v>
      </c>
      <c r="D63" s="5" t="s">
        <v>68</v>
      </c>
      <c r="E63" s="14">
        <v>0</v>
      </c>
      <c r="F63" s="6"/>
      <c r="G63" s="49">
        <f t="shared" si="9"/>
        <v>0</v>
      </c>
    </row>
    <row r="64" spans="2:7" ht="15.75" customHeight="1" x14ac:dyDescent="0.25">
      <c r="B64" s="5">
        <v>803</v>
      </c>
      <c r="C64" s="7" t="s">
        <v>81</v>
      </c>
      <c r="D64" s="5" t="s">
        <v>68</v>
      </c>
      <c r="E64" s="14">
        <v>0</v>
      </c>
      <c r="F64" s="6"/>
      <c r="G64" s="46">
        <f t="shared" si="9"/>
        <v>0</v>
      </c>
    </row>
    <row r="65" spans="2:7" ht="15.75" customHeight="1" x14ac:dyDescent="0.25">
      <c r="B65" s="5">
        <v>804</v>
      </c>
      <c r="C65" s="7" t="s">
        <v>86</v>
      </c>
      <c r="D65" s="5" t="s">
        <v>68</v>
      </c>
      <c r="E65" s="14">
        <v>15</v>
      </c>
      <c r="F65" s="6"/>
      <c r="G65" s="46">
        <f t="shared" si="9"/>
        <v>0</v>
      </c>
    </row>
    <row r="66" spans="2:7" ht="15.75" customHeight="1" x14ac:dyDescent="0.2">
      <c r="B66" s="4"/>
      <c r="C66" s="77" t="s">
        <v>82</v>
      </c>
      <c r="D66" s="78"/>
      <c r="E66" s="78"/>
      <c r="F66" s="79"/>
      <c r="G66" s="28">
        <f>+SUM(G62:G65)</f>
        <v>0</v>
      </c>
    </row>
    <row r="67" spans="2:7" ht="15.75" customHeight="1" x14ac:dyDescent="0.2">
      <c r="B67" s="77" t="s">
        <v>83</v>
      </c>
      <c r="C67" s="78"/>
      <c r="D67" s="78"/>
      <c r="E67" s="78"/>
      <c r="F67" s="79"/>
      <c r="G67" s="28">
        <f>+G66+G60+G51+G42+G35+G27+G21+G9</f>
        <v>0</v>
      </c>
    </row>
    <row r="68" spans="2:7" ht="15.75" customHeight="1" x14ac:dyDescent="0.25">
      <c r="F68" s="9"/>
      <c r="G68" s="50"/>
    </row>
    <row r="69" spans="2:7" ht="15.75" customHeight="1" x14ac:dyDescent="0.25">
      <c r="F69" s="9"/>
      <c r="G69" s="50"/>
    </row>
    <row r="70" spans="2:7" ht="15.75" customHeight="1" x14ac:dyDescent="0.25">
      <c r="F70" s="9"/>
      <c r="G70" s="50"/>
    </row>
    <row r="71" spans="2:7" ht="15.75" customHeight="1" x14ac:dyDescent="0.25">
      <c r="F71" s="9"/>
      <c r="G71" s="50"/>
    </row>
    <row r="72" spans="2:7" ht="15.75" customHeight="1" x14ac:dyDescent="0.25">
      <c r="F72" s="9"/>
      <c r="G72" s="50"/>
    </row>
    <row r="73" spans="2:7" ht="15.75" customHeight="1" x14ac:dyDescent="0.25">
      <c r="F73" s="9"/>
      <c r="G73" s="50"/>
    </row>
    <row r="74" spans="2:7" ht="15.75" customHeight="1" x14ac:dyDescent="0.25">
      <c r="F74" s="9"/>
      <c r="G74" s="50"/>
    </row>
    <row r="75" spans="2:7" ht="15.75" customHeight="1" x14ac:dyDescent="0.25">
      <c r="F75" s="9"/>
      <c r="G75" s="50"/>
    </row>
    <row r="76" spans="2:7" ht="15.75" customHeight="1" x14ac:dyDescent="0.25">
      <c r="F76" s="9"/>
      <c r="G76" s="50"/>
    </row>
    <row r="77" spans="2:7" ht="15.75" customHeight="1" x14ac:dyDescent="0.25">
      <c r="F77" s="9"/>
      <c r="G77" s="50"/>
    </row>
    <row r="78" spans="2:7" ht="15.75" customHeight="1" x14ac:dyDescent="0.25">
      <c r="F78" s="9"/>
      <c r="G78" s="50"/>
    </row>
    <row r="79" spans="2:7" ht="15.75" customHeight="1" x14ac:dyDescent="0.25">
      <c r="F79" s="9"/>
      <c r="G79" s="50"/>
    </row>
    <row r="80" spans="2:7" ht="15.75" customHeight="1" x14ac:dyDescent="0.25">
      <c r="F80" s="9"/>
      <c r="G80" s="50"/>
    </row>
    <row r="81" spans="6:7" ht="15.75" customHeight="1" x14ac:dyDescent="0.25">
      <c r="F81" s="9"/>
      <c r="G81" s="50"/>
    </row>
    <row r="82" spans="6:7" ht="15.75" customHeight="1" x14ac:dyDescent="0.25">
      <c r="F82" s="9"/>
      <c r="G82" s="50"/>
    </row>
    <row r="83" spans="6:7" ht="15.75" customHeight="1" x14ac:dyDescent="0.25">
      <c r="F83" s="9"/>
      <c r="G83" s="50"/>
    </row>
    <row r="84" spans="6:7" ht="15.75" customHeight="1" x14ac:dyDescent="0.25">
      <c r="F84" s="9"/>
      <c r="G84" s="50"/>
    </row>
    <row r="85" spans="6:7" ht="15.75" customHeight="1" x14ac:dyDescent="0.25">
      <c r="F85" s="9"/>
      <c r="G85" s="50"/>
    </row>
    <row r="86" spans="6:7" ht="15.75" customHeight="1" x14ac:dyDescent="0.25">
      <c r="F86" s="9"/>
      <c r="G86" s="50"/>
    </row>
    <row r="87" spans="6:7" ht="15.75" customHeight="1" x14ac:dyDescent="0.25">
      <c r="F87" s="9"/>
      <c r="G87" s="50"/>
    </row>
    <row r="88" spans="6:7" ht="15.75" customHeight="1" x14ac:dyDescent="0.25">
      <c r="F88" s="9"/>
      <c r="G88" s="50"/>
    </row>
    <row r="89" spans="6:7" ht="15.75" customHeight="1" x14ac:dyDescent="0.25">
      <c r="F89" s="9"/>
      <c r="G89" s="50"/>
    </row>
    <row r="90" spans="6:7" ht="15.75" customHeight="1" x14ac:dyDescent="0.25">
      <c r="F90" s="9"/>
      <c r="G90" s="50"/>
    </row>
    <row r="91" spans="6:7" ht="15.75" customHeight="1" x14ac:dyDescent="0.25">
      <c r="F91" s="9"/>
      <c r="G91" s="50"/>
    </row>
    <row r="92" spans="6:7" ht="15.75" customHeight="1" x14ac:dyDescent="0.25">
      <c r="F92" s="9"/>
      <c r="G92" s="50"/>
    </row>
    <row r="93" spans="6:7" ht="15.75" customHeight="1" x14ac:dyDescent="0.25">
      <c r="F93" s="9"/>
      <c r="G93" s="50"/>
    </row>
    <row r="94" spans="6:7" ht="15.75" customHeight="1" x14ac:dyDescent="0.25">
      <c r="F94" s="9"/>
      <c r="G94" s="50"/>
    </row>
    <row r="95" spans="6:7" ht="15.75" customHeight="1" x14ac:dyDescent="0.25">
      <c r="F95" s="9"/>
      <c r="G95" s="50"/>
    </row>
    <row r="96" spans="6:7" ht="15.75" customHeight="1" x14ac:dyDescent="0.25">
      <c r="F96" s="9"/>
      <c r="G96" s="50"/>
    </row>
    <row r="97" spans="6:7" ht="15.75" customHeight="1" x14ac:dyDescent="0.25">
      <c r="F97" s="9"/>
      <c r="G97" s="50"/>
    </row>
    <row r="98" spans="6:7" ht="15.75" customHeight="1" x14ac:dyDescent="0.25">
      <c r="F98" s="9"/>
      <c r="G98" s="50"/>
    </row>
    <row r="99" spans="6:7" ht="15.75" customHeight="1" x14ac:dyDescent="0.25">
      <c r="F99" s="9"/>
      <c r="G99" s="50"/>
    </row>
    <row r="100" spans="6:7" ht="15.75" customHeight="1" x14ac:dyDescent="0.25">
      <c r="F100" s="9"/>
      <c r="G100" s="50"/>
    </row>
    <row r="101" spans="6:7" ht="15.75" customHeight="1" x14ac:dyDescent="0.25">
      <c r="F101" s="9"/>
      <c r="G101" s="50"/>
    </row>
    <row r="102" spans="6:7" ht="15.75" customHeight="1" x14ac:dyDescent="0.25">
      <c r="F102" s="9"/>
      <c r="G102" s="50"/>
    </row>
    <row r="103" spans="6:7" ht="15.75" customHeight="1" x14ac:dyDescent="0.25">
      <c r="F103" s="9"/>
      <c r="G103" s="50"/>
    </row>
    <row r="104" spans="6:7" ht="15.75" customHeight="1" x14ac:dyDescent="0.25">
      <c r="F104" s="9"/>
      <c r="G104" s="50"/>
    </row>
    <row r="105" spans="6:7" ht="15.75" customHeight="1" x14ac:dyDescent="0.25">
      <c r="F105" s="9"/>
      <c r="G105" s="50"/>
    </row>
    <row r="106" spans="6:7" ht="15.75" customHeight="1" x14ac:dyDescent="0.25">
      <c r="F106" s="9"/>
      <c r="G106" s="50"/>
    </row>
    <row r="107" spans="6:7" ht="15.75" customHeight="1" x14ac:dyDescent="0.25">
      <c r="F107" s="9"/>
      <c r="G107" s="50"/>
    </row>
    <row r="108" spans="6:7" ht="15.75" customHeight="1" x14ac:dyDescent="0.25">
      <c r="F108" s="9"/>
      <c r="G108" s="50"/>
    </row>
    <row r="109" spans="6:7" ht="15.75" customHeight="1" x14ac:dyDescent="0.25">
      <c r="F109" s="9"/>
      <c r="G109" s="50"/>
    </row>
    <row r="110" spans="6:7" ht="15.75" customHeight="1" x14ac:dyDescent="0.25">
      <c r="F110" s="9"/>
      <c r="G110" s="50"/>
    </row>
    <row r="111" spans="6:7" ht="15.75" customHeight="1" x14ac:dyDescent="0.25">
      <c r="F111" s="9"/>
      <c r="G111" s="50"/>
    </row>
    <row r="112" spans="6:7" ht="15.75" customHeight="1" x14ac:dyDescent="0.25">
      <c r="F112" s="9"/>
      <c r="G112" s="50"/>
    </row>
    <row r="113" spans="6:7" ht="15.75" customHeight="1" x14ac:dyDescent="0.25">
      <c r="F113" s="9"/>
      <c r="G113" s="50"/>
    </row>
    <row r="114" spans="6:7" ht="15.75" customHeight="1" x14ac:dyDescent="0.25">
      <c r="F114" s="9"/>
      <c r="G114" s="50"/>
    </row>
    <row r="115" spans="6:7" ht="15.75" customHeight="1" x14ac:dyDescent="0.25">
      <c r="F115" s="9"/>
      <c r="G115" s="50"/>
    </row>
    <row r="116" spans="6:7" ht="15.75" customHeight="1" x14ac:dyDescent="0.25">
      <c r="F116" s="9"/>
      <c r="G116" s="50"/>
    </row>
    <row r="117" spans="6:7" ht="15.75" customHeight="1" x14ac:dyDescent="0.25">
      <c r="F117" s="9"/>
      <c r="G117" s="50"/>
    </row>
    <row r="118" spans="6:7" ht="15.75" customHeight="1" x14ac:dyDescent="0.25">
      <c r="F118" s="9"/>
      <c r="G118" s="50"/>
    </row>
    <row r="119" spans="6:7" ht="15.75" customHeight="1" x14ac:dyDescent="0.25">
      <c r="F119" s="9"/>
      <c r="G119" s="50"/>
    </row>
    <row r="120" spans="6:7" ht="15.75" customHeight="1" x14ac:dyDescent="0.25">
      <c r="F120" s="9"/>
      <c r="G120" s="50"/>
    </row>
    <row r="121" spans="6:7" ht="15.75" customHeight="1" x14ac:dyDescent="0.25">
      <c r="F121" s="9"/>
      <c r="G121" s="50"/>
    </row>
    <row r="122" spans="6:7" ht="15.75" customHeight="1" x14ac:dyDescent="0.25">
      <c r="F122" s="9"/>
      <c r="G122" s="50"/>
    </row>
    <row r="123" spans="6:7" ht="15.75" customHeight="1" x14ac:dyDescent="0.25">
      <c r="F123" s="9"/>
      <c r="G123" s="50"/>
    </row>
    <row r="124" spans="6:7" ht="15.75" customHeight="1" x14ac:dyDescent="0.25">
      <c r="F124" s="9"/>
      <c r="G124" s="50"/>
    </row>
    <row r="125" spans="6:7" ht="15.75" customHeight="1" x14ac:dyDescent="0.25">
      <c r="F125" s="9"/>
      <c r="G125" s="50"/>
    </row>
    <row r="126" spans="6:7" ht="15.75" customHeight="1" x14ac:dyDescent="0.25">
      <c r="F126" s="9"/>
      <c r="G126" s="50"/>
    </row>
    <row r="127" spans="6:7" ht="15.75" customHeight="1" x14ac:dyDescent="0.25">
      <c r="F127" s="9"/>
      <c r="G127" s="50"/>
    </row>
    <row r="128" spans="6:7" ht="15.75" customHeight="1" x14ac:dyDescent="0.25">
      <c r="F128" s="9"/>
      <c r="G128" s="50"/>
    </row>
    <row r="129" spans="6:7" ht="15.75" customHeight="1" x14ac:dyDescent="0.25">
      <c r="F129" s="9"/>
      <c r="G129" s="50"/>
    </row>
    <row r="130" spans="6:7" ht="15.75" customHeight="1" x14ac:dyDescent="0.25">
      <c r="F130" s="9"/>
      <c r="G130" s="50"/>
    </row>
    <row r="131" spans="6:7" ht="15.75" customHeight="1" x14ac:dyDescent="0.25">
      <c r="F131" s="9"/>
      <c r="G131" s="50"/>
    </row>
    <row r="132" spans="6:7" ht="15.75" customHeight="1" x14ac:dyDescent="0.25">
      <c r="F132" s="9"/>
      <c r="G132" s="50"/>
    </row>
    <row r="133" spans="6:7" ht="15.75" customHeight="1" x14ac:dyDescent="0.25">
      <c r="F133" s="9"/>
      <c r="G133" s="50"/>
    </row>
    <row r="134" spans="6:7" ht="15.75" customHeight="1" x14ac:dyDescent="0.25">
      <c r="F134" s="9"/>
      <c r="G134" s="50"/>
    </row>
    <row r="135" spans="6:7" ht="15.75" customHeight="1" x14ac:dyDescent="0.25">
      <c r="F135" s="9"/>
      <c r="G135" s="50"/>
    </row>
    <row r="136" spans="6:7" ht="15.75" customHeight="1" x14ac:dyDescent="0.25">
      <c r="F136" s="9"/>
      <c r="G136" s="50"/>
    </row>
    <row r="137" spans="6:7" ht="15.75" customHeight="1" x14ac:dyDescent="0.25">
      <c r="F137" s="9"/>
      <c r="G137" s="50"/>
    </row>
    <row r="138" spans="6:7" ht="15.75" customHeight="1" x14ac:dyDescent="0.25">
      <c r="F138" s="9"/>
      <c r="G138" s="50"/>
    </row>
    <row r="139" spans="6:7" ht="15.75" customHeight="1" x14ac:dyDescent="0.25">
      <c r="F139" s="9"/>
      <c r="G139" s="50"/>
    </row>
    <row r="140" spans="6:7" ht="15.75" customHeight="1" x14ac:dyDescent="0.25">
      <c r="F140" s="9"/>
      <c r="G140" s="50"/>
    </row>
    <row r="141" spans="6:7" ht="15.75" customHeight="1" x14ac:dyDescent="0.25">
      <c r="F141" s="9"/>
      <c r="G141" s="50"/>
    </row>
    <row r="142" spans="6:7" ht="15.75" customHeight="1" x14ac:dyDescent="0.25">
      <c r="F142" s="9"/>
      <c r="G142" s="50"/>
    </row>
    <row r="143" spans="6:7" ht="15.75" customHeight="1" x14ac:dyDescent="0.25">
      <c r="F143" s="9"/>
      <c r="G143" s="50"/>
    </row>
    <row r="144" spans="6:7" ht="15.75" customHeight="1" x14ac:dyDescent="0.25">
      <c r="F144" s="9"/>
      <c r="G144" s="50"/>
    </row>
    <row r="145" spans="6:7" ht="15.75" customHeight="1" x14ac:dyDescent="0.25">
      <c r="F145" s="9"/>
      <c r="G145" s="50"/>
    </row>
    <row r="146" spans="6:7" ht="15.75" customHeight="1" x14ac:dyDescent="0.25">
      <c r="F146" s="9"/>
      <c r="G146" s="50"/>
    </row>
    <row r="147" spans="6:7" ht="15.75" customHeight="1" x14ac:dyDescent="0.25">
      <c r="F147" s="9"/>
      <c r="G147" s="50"/>
    </row>
    <row r="148" spans="6:7" ht="15.75" customHeight="1" x14ac:dyDescent="0.25">
      <c r="F148" s="9"/>
      <c r="G148" s="50"/>
    </row>
    <row r="149" spans="6:7" ht="15.75" customHeight="1" x14ac:dyDescent="0.25">
      <c r="F149" s="9"/>
      <c r="G149" s="50"/>
    </row>
    <row r="150" spans="6:7" ht="15.75" customHeight="1" x14ac:dyDescent="0.25">
      <c r="F150" s="9"/>
      <c r="G150" s="50"/>
    </row>
    <row r="151" spans="6:7" ht="15.75" customHeight="1" x14ac:dyDescent="0.25">
      <c r="F151" s="9"/>
      <c r="G151" s="50"/>
    </row>
    <row r="152" spans="6:7" ht="15.75" customHeight="1" x14ac:dyDescent="0.25">
      <c r="F152" s="9"/>
      <c r="G152" s="50"/>
    </row>
    <row r="153" spans="6:7" ht="15.75" customHeight="1" x14ac:dyDescent="0.25">
      <c r="F153" s="9"/>
      <c r="G153" s="50"/>
    </row>
    <row r="154" spans="6:7" ht="15.75" customHeight="1" x14ac:dyDescent="0.25">
      <c r="F154" s="9"/>
      <c r="G154" s="50"/>
    </row>
    <row r="155" spans="6:7" ht="15.75" customHeight="1" x14ac:dyDescent="0.25">
      <c r="F155" s="9"/>
      <c r="G155" s="50"/>
    </row>
    <row r="156" spans="6:7" ht="15.75" customHeight="1" x14ac:dyDescent="0.25">
      <c r="F156" s="9"/>
      <c r="G156" s="50"/>
    </row>
    <row r="157" spans="6:7" ht="15.75" customHeight="1" x14ac:dyDescent="0.25">
      <c r="F157" s="9"/>
      <c r="G157" s="50"/>
    </row>
    <row r="158" spans="6:7" ht="15.75" customHeight="1" x14ac:dyDescent="0.25">
      <c r="F158" s="9"/>
      <c r="G158" s="50"/>
    </row>
    <row r="159" spans="6:7" ht="15.75" customHeight="1" x14ac:dyDescent="0.25">
      <c r="F159" s="9"/>
      <c r="G159" s="50"/>
    </row>
    <row r="160" spans="6:7" ht="15.75" customHeight="1" x14ac:dyDescent="0.25">
      <c r="F160" s="9"/>
      <c r="G160" s="50"/>
    </row>
    <row r="161" spans="6:7" ht="15.75" customHeight="1" x14ac:dyDescent="0.25">
      <c r="F161" s="9"/>
      <c r="G161" s="50"/>
    </row>
    <row r="162" spans="6:7" ht="15.75" customHeight="1" x14ac:dyDescent="0.25">
      <c r="F162" s="9"/>
      <c r="G162" s="50"/>
    </row>
    <row r="163" spans="6:7" ht="15.75" customHeight="1" x14ac:dyDescent="0.25">
      <c r="F163" s="9"/>
      <c r="G163" s="50"/>
    </row>
    <row r="164" spans="6:7" ht="15.75" customHeight="1" x14ac:dyDescent="0.25">
      <c r="F164" s="9"/>
      <c r="G164" s="50"/>
    </row>
    <row r="165" spans="6:7" ht="15.75" customHeight="1" x14ac:dyDescent="0.25">
      <c r="F165" s="9"/>
      <c r="G165" s="50"/>
    </row>
    <row r="166" spans="6:7" ht="15.75" customHeight="1" x14ac:dyDescent="0.25">
      <c r="F166" s="9"/>
      <c r="G166" s="50"/>
    </row>
    <row r="167" spans="6:7" ht="15.75" customHeight="1" x14ac:dyDescent="0.25">
      <c r="F167" s="9"/>
      <c r="G167" s="50"/>
    </row>
    <row r="168" spans="6:7" ht="15.75" customHeight="1" x14ac:dyDescent="0.25">
      <c r="F168" s="9"/>
      <c r="G168" s="50"/>
    </row>
    <row r="169" spans="6:7" ht="15.75" customHeight="1" x14ac:dyDescent="0.25">
      <c r="F169" s="9"/>
      <c r="G169" s="50"/>
    </row>
    <row r="170" spans="6:7" ht="15.75" customHeight="1" x14ac:dyDescent="0.25">
      <c r="F170" s="9"/>
      <c r="G170" s="50"/>
    </row>
    <row r="171" spans="6:7" ht="15.75" customHeight="1" x14ac:dyDescent="0.25">
      <c r="F171" s="9"/>
      <c r="G171" s="50"/>
    </row>
    <row r="172" spans="6:7" ht="15.75" customHeight="1" x14ac:dyDescent="0.25">
      <c r="F172" s="9"/>
      <c r="G172" s="50"/>
    </row>
    <row r="173" spans="6:7" ht="15.75" customHeight="1" x14ac:dyDescent="0.25">
      <c r="F173" s="9"/>
      <c r="G173" s="50"/>
    </row>
    <row r="174" spans="6:7" ht="15.75" customHeight="1" x14ac:dyDescent="0.25">
      <c r="F174" s="9"/>
      <c r="G174" s="50"/>
    </row>
    <row r="175" spans="6:7" ht="15.75" customHeight="1" x14ac:dyDescent="0.25">
      <c r="F175" s="9"/>
      <c r="G175" s="50"/>
    </row>
    <row r="176" spans="6:7" ht="15.75" customHeight="1" x14ac:dyDescent="0.25">
      <c r="F176" s="9"/>
      <c r="G176" s="50"/>
    </row>
    <row r="177" spans="6:7" ht="15.75" customHeight="1" x14ac:dyDescent="0.25">
      <c r="F177" s="9"/>
      <c r="G177" s="50"/>
    </row>
    <row r="178" spans="6:7" ht="15.75" customHeight="1" x14ac:dyDescent="0.25">
      <c r="F178" s="9"/>
      <c r="G178" s="50"/>
    </row>
    <row r="179" spans="6:7" ht="15.75" customHeight="1" x14ac:dyDescent="0.25">
      <c r="F179" s="9"/>
      <c r="G179" s="50"/>
    </row>
    <row r="180" spans="6:7" ht="15.75" customHeight="1" x14ac:dyDescent="0.25">
      <c r="F180" s="9"/>
      <c r="G180" s="50"/>
    </row>
    <row r="181" spans="6:7" ht="15.75" customHeight="1" x14ac:dyDescent="0.25">
      <c r="F181" s="9"/>
      <c r="G181" s="50"/>
    </row>
    <row r="182" spans="6:7" ht="15.75" customHeight="1" x14ac:dyDescent="0.25">
      <c r="F182" s="9"/>
      <c r="G182" s="50"/>
    </row>
    <row r="183" spans="6:7" ht="15.75" customHeight="1" x14ac:dyDescent="0.25">
      <c r="F183" s="9"/>
      <c r="G183" s="50"/>
    </row>
    <row r="184" spans="6:7" ht="15.75" customHeight="1" x14ac:dyDescent="0.25">
      <c r="F184" s="9"/>
      <c r="G184" s="50"/>
    </row>
    <row r="185" spans="6:7" ht="15.75" customHeight="1" x14ac:dyDescent="0.25">
      <c r="F185" s="9"/>
      <c r="G185" s="50"/>
    </row>
    <row r="186" spans="6:7" ht="15.75" customHeight="1" x14ac:dyDescent="0.25">
      <c r="F186" s="9"/>
      <c r="G186" s="50"/>
    </row>
    <row r="187" spans="6:7" ht="15.75" customHeight="1" x14ac:dyDescent="0.25">
      <c r="F187" s="9"/>
      <c r="G187" s="50"/>
    </row>
    <row r="188" spans="6:7" ht="15.75" customHeight="1" x14ac:dyDescent="0.25">
      <c r="F188" s="9"/>
      <c r="G188" s="50"/>
    </row>
    <row r="189" spans="6:7" ht="15.75" customHeight="1" x14ac:dyDescent="0.25">
      <c r="F189" s="9"/>
      <c r="G189" s="50"/>
    </row>
    <row r="190" spans="6:7" ht="15.75" customHeight="1" x14ac:dyDescent="0.25">
      <c r="F190" s="9"/>
      <c r="G190" s="50"/>
    </row>
    <row r="191" spans="6:7" ht="15.75" customHeight="1" x14ac:dyDescent="0.25">
      <c r="F191" s="9"/>
      <c r="G191" s="50"/>
    </row>
    <row r="192" spans="6:7" ht="15.75" customHeight="1" x14ac:dyDescent="0.25">
      <c r="F192" s="9"/>
      <c r="G192" s="50"/>
    </row>
    <row r="193" spans="6:7" ht="15.75" customHeight="1" x14ac:dyDescent="0.25">
      <c r="F193" s="9"/>
      <c r="G193" s="50"/>
    </row>
    <row r="194" spans="6:7" ht="15.75" customHeight="1" x14ac:dyDescent="0.25">
      <c r="F194" s="9"/>
      <c r="G194" s="50"/>
    </row>
    <row r="195" spans="6:7" ht="15.75" customHeight="1" x14ac:dyDescent="0.25">
      <c r="F195" s="9"/>
      <c r="G195" s="50"/>
    </row>
    <row r="196" spans="6:7" ht="15.75" customHeight="1" x14ac:dyDescent="0.25">
      <c r="F196" s="9"/>
      <c r="G196" s="50"/>
    </row>
    <row r="197" spans="6:7" ht="15.75" customHeight="1" x14ac:dyDescent="0.25">
      <c r="F197" s="9"/>
      <c r="G197" s="50"/>
    </row>
    <row r="198" spans="6:7" ht="15.75" customHeight="1" x14ac:dyDescent="0.25">
      <c r="F198" s="9"/>
      <c r="G198" s="50"/>
    </row>
    <row r="199" spans="6:7" ht="15.75" customHeight="1" x14ac:dyDescent="0.25">
      <c r="F199" s="9"/>
      <c r="G199" s="50"/>
    </row>
    <row r="200" spans="6:7" ht="15.75" customHeight="1" x14ac:dyDescent="0.25">
      <c r="F200" s="9"/>
      <c r="G200" s="50"/>
    </row>
    <row r="201" spans="6:7" ht="15.75" customHeight="1" x14ac:dyDescent="0.25">
      <c r="F201" s="9"/>
      <c r="G201" s="50"/>
    </row>
    <row r="202" spans="6:7" ht="15.75" customHeight="1" x14ac:dyDescent="0.25">
      <c r="F202" s="9"/>
      <c r="G202" s="50"/>
    </row>
    <row r="203" spans="6:7" ht="15.75" customHeight="1" x14ac:dyDescent="0.25">
      <c r="F203" s="9"/>
      <c r="G203" s="50"/>
    </row>
    <row r="204" spans="6:7" ht="15.75" customHeight="1" x14ac:dyDescent="0.25">
      <c r="F204" s="9"/>
      <c r="G204" s="50"/>
    </row>
    <row r="205" spans="6:7" ht="15.75" customHeight="1" x14ac:dyDescent="0.25">
      <c r="F205" s="9"/>
      <c r="G205" s="50"/>
    </row>
    <row r="206" spans="6:7" ht="15.75" customHeight="1" x14ac:dyDescent="0.25">
      <c r="F206" s="9"/>
      <c r="G206" s="50"/>
    </row>
    <row r="207" spans="6:7" ht="15.75" customHeight="1" x14ac:dyDescent="0.25">
      <c r="F207" s="9"/>
      <c r="G207" s="50"/>
    </row>
    <row r="208" spans="6:7" ht="15.75" customHeight="1" x14ac:dyDescent="0.25">
      <c r="F208" s="9"/>
      <c r="G208" s="50"/>
    </row>
    <row r="209" spans="6:7" ht="15.75" customHeight="1" x14ac:dyDescent="0.25">
      <c r="F209" s="9"/>
      <c r="G209" s="50"/>
    </row>
    <row r="210" spans="6:7" ht="15.75" customHeight="1" x14ac:dyDescent="0.25">
      <c r="F210" s="9"/>
      <c r="G210" s="50"/>
    </row>
    <row r="211" spans="6:7" ht="15.75" customHeight="1" x14ac:dyDescent="0.25">
      <c r="F211" s="9"/>
      <c r="G211" s="50"/>
    </row>
    <row r="212" spans="6:7" ht="15.75" customHeight="1" x14ac:dyDescent="0.25">
      <c r="F212" s="9"/>
      <c r="G212" s="50"/>
    </row>
    <row r="213" spans="6:7" ht="15.75" customHeight="1" x14ac:dyDescent="0.25">
      <c r="F213" s="9"/>
      <c r="G213" s="50"/>
    </row>
    <row r="214" spans="6:7" ht="15.75" customHeight="1" x14ac:dyDescent="0.25">
      <c r="F214" s="9"/>
      <c r="G214" s="50"/>
    </row>
    <row r="215" spans="6:7" ht="15.75" customHeight="1" x14ac:dyDescent="0.25">
      <c r="F215" s="9"/>
      <c r="G215" s="50"/>
    </row>
    <row r="216" spans="6:7" ht="15.75" customHeight="1" x14ac:dyDescent="0.25">
      <c r="F216" s="9"/>
      <c r="G216" s="50"/>
    </row>
    <row r="217" spans="6:7" ht="15.75" customHeight="1" x14ac:dyDescent="0.25">
      <c r="F217" s="9"/>
      <c r="G217" s="50"/>
    </row>
    <row r="218" spans="6:7" ht="15.75" customHeight="1" x14ac:dyDescent="0.25">
      <c r="F218" s="9"/>
      <c r="G218" s="50"/>
    </row>
    <row r="219" spans="6:7" ht="15.75" customHeight="1" x14ac:dyDescent="0.25">
      <c r="F219" s="9"/>
      <c r="G219" s="50"/>
    </row>
    <row r="220" spans="6:7" ht="15.75" customHeight="1" x14ac:dyDescent="0.25">
      <c r="F220" s="9"/>
      <c r="G220" s="50"/>
    </row>
    <row r="221" spans="6:7" ht="15.75" customHeight="1" x14ac:dyDescent="0.25">
      <c r="F221" s="9"/>
      <c r="G221" s="50"/>
    </row>
    <row r="222" spans="6:7" ht="15.75" customHeight="1" x14ac:dyDescent="0.25">
      <c r="F222" s="9"/>
      <c r="G222" s="50"/>
    </row>
    <row r="223" spans="6:7" ht="15.75" customHeight="1" x14ac:dyDescent="0.25">
      <c r="F223" s="9"/>
      <c r="G223" s="50"/>
    </row>
    <row r="224" spans="6:7" ht="15.75" customHeight="1" x14ac:dyDescent="0.25">
      <c r="F224" s="9"/>
      <c r="G224" s="50"/>
    </row>
    <row r="225" spans="6:7" ht="15.75" customHeight="1" x14ac:dyDescent="0.25">
      <c r="F225" s="9"/>
      <c r="G225" s="50"/>
    </row>
    <row r="226" spans="6:7" ht="15.75" customHeight="1" x14ac:dyDescent="0.25">
      <c r="F226" s="9"/>
      <c r="G226" s="50"/>
    </row>
    <row r="227" spans="6:7" ht="15.75" customHeight="1" x14ac:dyDescent="0.25">
      <c r="F227" s="9"/>
      <c r="G227" s="50"/>
    </row>
    <row r="228" spans="6:7" ht="15.75" customHeight="1" x14ac:dyDescent="0.25">
      <c r="F228" s="9"/>
      <c r="G228" s="50"/>
    </row>
    <row r="229" spans="6:7" ht="15.75" customHeight="1" x14ac:dyDescent="0.25">
      <c r="F229" s="9"/>
      <c r="G229" s="50"/>
    </row>
    <row r="230" spans="6:7" ht="15.75" customHeight="1" x14ac:dyDescent="0.25">
      <c r="F230" s="9"/>
      <c r="G230" s="50"/>
    </row>
    <row r="231" spans="6:7" ht="15.75" customHeight="1" x14ac:dyDescent="0.25">
      <c r="F231" s="9"/>
      <c r="G231" s="50"/>
    </row>
    <row r="232" spans="6:7" ht="15.75" customHeight="1" x14ac:dyDescent="0.25">
      <c r="F232" s="9"/>
      <c r="G232" s="50"/>
    </row>
    <row r="233" spans="6:7" ht="15.75" customHeight="1" x14ac:dyDescent="0.25">
      <c r="F233" s="9"/>
      <c r="G233" s="50"/>
    </row>
    <row r="234" spans="6:7" ht="15.75" customHeight="1" x14ac:dyDescent="0.25">
      <c r="F234" s="9"/>
      <c r="G234" s="50"/>
    </row>
    <row r="235" spans="6:7" ht="15.75" customHeight="1" x14ac:dyDescent="0.25">
      <c r="F235" s="9"/>
      <c r="G235" s="50"/>
    </row>
    <row r="236" spans="6:7" ht="15.75" customHeight="1" x14ac:dyDescent="0.25">
      <c r="F236" s="9"/>
      <c r="G236" s="50"/>
    </row>
    <row r="237" spans="6:7" ht="15.75" customHeight="1" x14ac:dyDescent="0.25">
      <c r="F237" s="9"/>
      <c r="G237" s="50"/>
    </row>
    <row r="238" spans="6:7" ht="15.75" customHeight="1" x14ac:dyDescent="0.25">
      <c r="F238" s="9"/>
      <c r="G238" s="50"/>
    </row>
    <row r="239" spans="6:7" ht="15.75" customHeight="1" x14ac:dyDescent="0.25">
      <c r="F239" s="9"/>
      <c r="G239" s="50"/>
    </row>
    <row r="240" spans="6:7" ht="15.75" customHeight="1" x14ac:dyDescent="0.25">
      <c r="F240" s="9"/>
      <c r="G240" s="50"/>
    </row>
    <row r="241" spans="6:7" ht="15.75" customHeight="1" x14ac:dyDescent="0.25">
      <c r="F241" s="9"/>
      <c r="G241" s="50"/>
    </row>
    <row r="242" spans="6:7" ht="15.75" customHeight="1" x14ac:dyDescent="0.25">
      <c r="F242" s="9"/>
      <c r="G242" s="50"/>
    </row>
    <row r="243" spans="6:7" ht="15.75" customHeight="1" x14ac:dyDescent="0.25">
      <c r="F243" s="9"/>
      <c r="G243" s="50"/>
    </row>
    <row r="244" spans="6:7" ht="15.75" customHeight="1" x14ac:dyDescent="0.25">
      <c r="F244" s="9"/>
      <c r="G244" s="50"/>
    </row>
    <row r="245" spans="6:7" ht="15.75" customHeight="1" x14ac:dyDescent="0.25">
      <c r="F245" s="9"/>
      <c r="G245" s="50"/>
    </row>
    <row r="246" spans="6:7" ht="15.75" customHeight="1" x14ac:dyDescent="0.25">
      <c r="F246" s="9"/>
      <c r="G246" s="50"/>
    </row>
    <row r="247" spans="6:7" ht="15.75" customHeight="1" x14ac:dyDescent="0.25">
      <c r="F247" s="9"/>
      <c r="G247" s="50"/>
    </row>
    <row r="248" spans="6:7" ht="15.75" customHeight="1" x14ac:dyDescent="0.25">
      <c r="F248" s="9"/>
      <c r="G248" s="50"/>
    </row>
    <row r="249" spans="6:7" ht="15.75" customHeight="1" x14ac:dyDescent="0.25">
      <c r="F249" s="9"/>
      <c r="G249" s="50"/>
    </row>
    <row r="250" spans="6:7" ht="15.75" customHeight="1" x14ac:dyDescent="0.25">
      <c r="F250" s="9"/>
      <c r="G250" s="50"/>
    </row>
    <row r="251" spans="6:7" ht="15.75" customHeight="1" x14ac:dyDescent="0.25">
      <c r="F251" s="9"/>
      <c r="G251" s="50"/>
    </row>
    <row r="252" spans="6:7" ht="15.75" customHeight="1" x14ac:dyDescent="0.25">
      <c r="F252" s="9"/>
      <c r="G252" s="50"/>
    </row>
    <row r="253" spans="6:7" ht="15.75" customHeight="1" x14ac:dyDescent="0.25">
      <c r="F253" s="9"/>
      <c r="G253" s="50"/>
    </row>
    <row r="254" spans="6:7" ht="15.75" customHeight="1" x14ac:dyDescent="0.25">
      <c r="F254" s="9"/>
      <c r="G254" s="50"/>
    </row>
    <row r="255" spans="6:7" ht="15.75" customHeight="1" x14ac:dyDescent="0.25">
      <c r="F255" s="9"/>
      <c r="G255" s="50"/>
    </row>
    <row r="256" spans="6:7" ht="15.75" customHeight="1" x14ac:dyDescent="0.25">
      <c r="F256" s="9"/>
      <c r="G256" s="50"/>
    </row>
    <row r="257" spans="6:7" ht="15.75" customHeight="1" x14ac:dyDescent="0.25">
      <c r="F257" s="9"/>
      <c r="G257" s="50"/>
    </row>
    <row r="258" spans="6:7" ht="15.75" customHeight="1" x14ac:dyDescent="0.25">
      <c r="F258" s="9"/>
      <c r="G258" s="50"/>
    </row>
    <row r="259" spans="6:7" ht="15.75" customHeight="1" x14ac:dyDescent="0.25">
      <c r="F259" s="9"/>
      <c r="G259" s="50"/>
    </row>
    <row r="260" spans="6:7" ht="15.75" customHeight="1" x14ac:dyDescent="0.25">
      <c r="F260" s="9"/>
      <c r="G260" s="50"/>
    </row>
    <row r="261" spans="6:7" ht="15.75" customHeight="1" x14ac:dyDescent="0.25">
      <c r="F261" s="9"/>
      <c r="G261" s="50"/>
    </row>
    <row r="262" spans="6:7" ht="15.75" customHeight="1" x14ac:dyDescent="0.25">
      <c r="F262" s="9"/>
      <c r="G262" s="50"/>
    </row>
    <row r="263" spans="6:7" ht="15.75" customHeight="1" x14ac:dyDescent="0.25">
      <c r="F263" s="9"/>
      <c r="G263" s="50"/>
    </row>
    <row r="264" spans="6:7" ht="15.75" customHeight="1" x14ac:dyDescent="0.25">
      <c r="F264" s="9"/>
      <c r="G264" s="50"/>
    </row>
    <row r="265" spans="6:7" ht="15.75" customHeight="1" x14ac:dyDescent="0.25">
      <c r="F265" s="9"/>
      <c r="G265" s="50"/>
    </row>
    <row r="266" spans="6:7" ht="15.75" customHeight="1" x14ac:dyDescent="0.25">
      <c r="F266" s="9"/>
      <c r="G266" s="50"/>
    </row>
    <row r="267" spans="6:7" ht="15.75" customHeight="1" x14ac:dyDescent="0.25">
      <c r="F267" s="9"/>
      <c r="G267" s="50"/>
    </row>
    <row r="268" spans="6:7" ht="15.75" customHeight="1" x14ac:dyDescent="0.25">
      <c r="F268" s="9"/>
      <c r="G268" s="50"/>
    </row>
    <row r="269" spans="6:7" ht="15.75" customHeight="1" x14ac:dyDescent="0.25">
      <c r="F269" s="9"/>
      <c r="G269" s="50"/>
    </row>
    <row r="270" spans="6:7" ht="15.75" customHeight="1" x14ac:dyDescent="0.25">
      <c r="F270" s="9"/>
      <c r="G270" s="50"/>
    </row>
    <row r="271" spans="6:7" ht="15.75" customHeight="1" x14ac:dyDescent="0.25">
      <c r="F271" s="9"/>
      <c r="G271" s="50"/>
    </row>
    <row r="272" spans="6:7" ht="15.75" customHeight="1" x14ac:dyDescent="0.25">
      <c r="F272" s="9"/>
      <c r="G272" s="50"/>
    </row>
    <row r="273" spans="6:7" ht="15.75" customHeight="1" x14ac:dyDescent="0.25">
      <c r="F273" s="9"/>
      <c r="G273" s="50"/>
    </row>
    <row r="274" spans="6:7" ht="15.75" customHeight="1" x14ac:dyDescent="0.25">
      <c r="F274" s="9"/>
      <c r="G274" s="50"/>
    </row>
    <row r="275" spans="6:7" ht="15.75" customHeight="1" x14ac:dyDescent="0.25">
      <c r="F275" s="9"/>
      <c r="G275" s="50"/>
    </row>
    <row r="276" spans="6:7" ht="15.75" customHeight="1" x14ac:dyDescent="0.25">
      <c r="F276" s="9"/>
      <c r="G276" s="50"/>
    </row>
    <row r="277" spans="6:7" ht="15.75" customHeight="1" x14ac:dyDescent="0.25">
      <c r="F277" s="9"/>
      <c r="G277" s="50"/>
    </row>
    <row r="278" spans="6:7" ht="15.75" customHeight="1" x14ac:dyDescent="0.25">
      <c r="F278" s="9"/>
      <c r="G278" s="50"/>
    </row>
    <row r="279" spans="6:7" ht="15.75" customHeight="1" x14ac:dyDescent="0.25">
      <c r="F279" s="9"/>
      <c r="G279" s="50"/>
    </row>
    <row r="280" spans="6:7" ht="15.75" customHeight="1" x14ac:dyDescent="0.25">
      <c r="F280" s="9"/>
      <c r="G280" s="50"/>
    </row>
    <row r="281" spans="6:7" ht="15.75" customHeight="1" x14ac:dyDescent="0.25">
      <c r="F281" s="9"/>
      <c r="G281" s="50"/>
    </row>
    <row r="282" spans="6:7" ht="15.75" customHeight="1" x14ac:dyDescent="0.25">
      <c r="F282" s="9"/>
      <c r="G282" s="50"/>
    </row>
    <row r="283" spans="6:7" ht="15.75" customHeight="1" x14ac:dyDescent="0.25">
      <c r="F283" s="9"/>
      <c r="G283" s="50"/>
    </row>
    <row r="284" spans="6:7" ht="15.75" customHeight="1" x14ac:dyDescent="0.25">
      <c r="F284" s="9"/>
      <c r="G284" s="50"/>
    </row>
    <row r="285" spans="6:7" ht="15.75" customHeight="1" x14ac:dyDescent="0.25">
      <c r="F285" s="9"/>
      <c r="G285" s="50"/>
    </row>
    <row r="286" spans="6:7" ht="15.75" customHeight="1" x14ac:dyDescent="0.25">
      <c r="F286" s="9"/>
      <c r="G286" s="50"/>
    </row>
    <row r="287" spans="6:7" ht="15.75" customHeight="1" x14ac:dyDescent="0.25">
      <c r="F287" s="9"/>
      <c r="G287" s="50"/>
    </row>
    <row r="288" spans="6:7" ht="15.75" customHeight="1" x14ac:dyDescent="0.25">
      <c r="F288" s="9"/>
      <c r="G288" s="50"/>
    </row>
    <row r="289" spans="6:7" ht="15.75" customHeight="1" x14ac:dyDescent="0.25">
      <c r="F289" s="9"/>
      <c r="G289" s="50"/>
    </row>
    <row r="290" spans="6:7" ht="15.75" customHeight="1" x14ac:dyDescent="0.25">
      <c r="F290" s="9"/>
      <c r="G290" s="50"/>
    </row>
    <row r="291" spans="6:7" ht="15.75" customHeight="1" x14ac:dyDescent="0.25">
      <c r="F291" s="9"/>
      <c r="G291" s="50"/>
    </row>
    <row r="292" spans="6:7" ht="15.75" customHeight="1" x14ac:dyDescent="0.25">
      <c r="F292" s="9"/>
      <c r="G292" s="50"/>
    </row>
    <row r="293" spans="6:7" ht="15.75" customHeight="1" x14ac:dyDescent="0.25">
      <c r="F293" s="9"/>
      <c r="G293" s="50"/>
    </row>
    <row r="294" spans="6:7" ht="15.75" customHeight="1" x14ac:dyDescent="0.25">
      <c r="F294" s="9"/>
      <c r="G294" s="50"/>
    </row>
    <row r="295" spans="6:7" ht="15.75" customHeight="1" x14ac:dyDescent="0.25">
      <c r="F295" s="9"/>
      <c r="G295" s="50"/>
    </row>
    <row r="296" spans="6:7" ht="15.75" customHeight="1" x14ac:dyDescent="0.25">
      <c r="F296" s="9"/>
      <c r="G296" s="50"/>
    </row>
    <row r="297" spans="6:7" ht="15.75" customHeight="1" x14ac:dyDescent="0.25">
      <c r="F297" s="9"/>
      <c r="G297" s="50"/>
    </row>
    <row r="298" spans="6:7" ht="15.75" customHeight="1" x14ac:dyDescent="0.25">
      <c r="F298" s="9"/>
      <c r="G298" s="50"/>
    </row>
    <row r="299" spans="6:7" ht="15.75" customHeight="1" x14ac:dyDescent="0.25">
      <c r="F299" s="9"/>
      <c r="G299" s="50"/>
    </row>
    <row r="300" spans="6:7" ht="15.75" customHeight="1" x14ac:dyDescent="0.25">
      <c r="F300" s="9"/>
      <c r="G300" s="50"/>
    </row>
    <row r="301" spans="6:7" ht="15.75" customHeight="1" x14ac:dyDescent="0.25">
      <c r="F301" s="9"/>
      <c r="G301" s="50"/>
    </row>
    <row r="302" spans="6:7" ht="15.75" customHeight="1" x14ac:dyDescent="0.25">
      <c r="F302" s="9"/>
      <c r="G302" s="50"/>
    </row>
    <row r="303" spans="6:7" ht="15.75" customHeight="1" x14ac:dyDescent="0.25">
      <c r="F303" s="9"/>
      <c r="G303" s="50"/>
    </row>
    <row r="304" spans="6:7" ht="15.75" customHeight="1" x14ac:dyDescent="0.25">
      <c r="F304" s="9"/>
      <c r="G304" s="50"/>
    </row>
    <row r="305" spans="6:7" ht="15.75" customHeight="1" x14ac:dyDescent="0.25">
      <c r="F305" s="9"/>
      <c r="G305" s="50"/>
    </row>
    <row r="306" spans="6:7" ht="15.75" customHeight="1" x14ac:dyDescent="0.25">
      <c r="F306" s="9"/>
      <c r="G306" s="50"/>
    </row>
    <row r="307" spans="6:7" ht="15.75" customHeight="1" x14ac:dyDescent="0.25">
      <c r="F307" s="9"/>
      <c r="G307" s="50"/>
    </row>
    <row r="308" spans="6:7" ht="15.75" customHeight="1" x14ac:dyDescent="0.25">
      <c r="F308" s="9"/>
      <c r="G308" s="50"/>
    </row>
    <row r="309" spans="6:7" ht="15.75" customHeight="1" x14ac:dyDescent="0.25">
      <c r="F309" s="9"/>
      <c r="G309" s="50"/>
    </row>
    <row r="310" spans="6:7" ht="15.75" customHeight="1" x14ac:dyDescent="0.25">
      <c r="F310" s="9"/>
      <c r="G310" s="50"/>
    </row>
    <row r="311" spans="6:7" ht="15.75" customHeight="1" x14ac:dyDescent="0.25">
      <c r="F311" s="9"/>
      <c r="G311" s="50"/>
    </row>
    <row r="312" spans="6:7" ht="15.75" customHeight="1" x14ac:dyDescent="0.25">
      <c r="F312" s="9"/>
      <c r="G312" s="50"/>
    </row>
    <row r="313" spans="6:7" ht="15.75" customHeight="1" x14ac:dyDescent="0.25">
      <c r="F313" s="9"/>
      <c r="G313" s="50"/>
    </row>
    <row r="314" spans="6:7" ht="15.75" customHeight="1" x14ac:dyDescent="0.25">
      <c r="F314" s="9"/>
      <c r="G314" s="50"/>
    </row>
    <row r="315" spans="6:7" ht="15.75" customHeight="1" x14ac:dyDescent="0.25">
      <c r="F315" s="9"/>
      <c r="G315" s="50"/>
    </row>
    <row r="316" spans="6:7" ht="15.75" customHeight="1" x14ac:dyDescent="0.25">
      <c r="F316" s="9"/>
      <c r="G316" s="50"/>
    </row>
    <row r="317" spans="6:7" ht="15.75" customHeight="1" x14ac:dyDescent="0.25">
      <c r="F317" s="9"/>
      <c r="G317" s="50"/>
    </row>
    <row r="318" spans="6:7" ht="15.75" customHeight="1" x14ac:dyDescent="0.25">
      <c r="F318" s="9"/>
      <c r="G318" s="50"/>
    </row>
    <row r="319" spans="6:7" ht="15.75" customHeight="1" x14ac:dyDescent="0.25">
      <c r="F319" s="9"/>
      <c r="G319" s="50"/>
    </row>
    <row r="320" spans="6:7" ht="15.75" customHeight="1" x14ac:dyDescent="0.25">
      <c r="F320" s="9"/>
      <c r="G320" s="50"/>
    </row>
    <row r="321" spans="6:7" ht="15.75" customHeight="1" x14ac:dyDescent="0.25">
      <c r="F321" s="9"/>
      <c r="G321" s="50"/>
    </row>
    <row r="322" spans="6:7" ht="15.75" customHeight="1" x14ac:dyDescent="0.25">
      <c r="F322" s="9"/>
      <c r="G322" s="50"/>
    </row>
    <row r="323" spans="6:7" ht="15.75" customHeight="1" x14ac:dyDescent="0.25">
      <c r="F323" s="9"/>
      <c r="G323" s="50"/>
    </row>
    <row r="324" spans="6:7" ht="15.75" customHeight="1" x14ac:dyDescent="0.25">
      <c r="F324" s="9"/>
      <c r="G324" s="50"/>
    </row>
    <row r="325" spans="6:7" ht="15.75" customHeight="1" x14ac:dyDescent="0.25">
      <c r="F325" s="9"/>
      <c r="G325" s="50"/>
    </row>
    <row r="326" spans="6:7" ht="15.75" customHeight="1" x14ac:dyDescent="0.25">
      <c r="F326" s="9"/>
      <c r="G326" s="50"/>
    </row>
    <row r="327" spans="6:7" ht="15.75" customHeight="1" x14ac:dyDescent="0.25">
      <c r="F327" s="9"/>
      <c r="G327" s="50"/>
    </row>
    <row r="328" spans="6:7" ht="15.75" customHeight="1" x14ac:dyDescent="0.25">
      <c r="F328" s="9"/>
      <c r="G328" s="50"/>
    </row>
    <row r="329" spans="6:7" ht="15.75" customHeight="1" x14ac:dyDescent="0.25">
      <c r="F329" s="9"/>
      <c r="G329" s="50"/>
    </row>
    <row r="330" spans="6:7" ht="15.75" customHeight="1" x14ac:dyDescent="0.25">
      <c r="F330" s="9"/>
      <c r="G330" s="50"/>
    </row>
    <row r="331" spans="6:7" ht="15.75" customHeight="1" x14ac:dyDescent="0.25">
      <c r="F331" s="9"/>
      <c r="G331" s="50"/>
    </row>
    <row r="332" spans="6:7" ht="15.75" customHeight="1" x14ac:dyDescent="0.25">
      <c r="F332" s="9"/>
      <c r="G332" s="50"/>
    </row>
    <row r="333" spans="6:7" ht="15.75" customHeight="1" x14ac:dyDescent="0.25">
      <c r="F333" s="9"/>
      <c r="G333" s="50"/>
    </row>
    <row r="334" spans="6:7" ht="15.75" customHeight="1" x14ac:dyDescent="0.25">
      <c r="F334" s="9"/>
      <c r="G334" s="50"/>
    </row>
    <row r="335" spans="6:7" ht="15.75" customHeight="1" x14ac:dyDescent="0.25">
      <c r="F335" s="9"/>
      <c r="G335" s="50"/>
    </row>
    <row r="336" spans="6:7" ht="15.75" customHeight="1" x14ac:dyDescent="0.25">
      <c r="F336" s="9"/>
      <c r="G336" s="50"/>
    </row>
    <row r="337" spans="6:7" ht="15.75" customHeight="1" x14ac:dyDescent="0.25">
      <c r="F337" s="9"/>
      <c r="G337" s="50"/>
    </row>
    <row r="338" spans="6:7" ht="15.75" customHeight="1" x14ac:dyDescent="0.25">
      <c r="F338" s="9"/>
      <c r="G338" s="50"/>
    </row>
    <row r="339" spans="6:7" ht="15.75" customHeight="1" x14ac:dyDescent="0.25">
      <c r="F339" s="9"/>
      <c r="G339" s="50"/>
    </row>
    <row r="340" spans="6:7" ht="15.75" customHeight="1" x14ac:dyDescent="0.25">
      <c r="F340" s="9"/>
      <c r="G340" s="50"/>
    </row>
    <row r="341" spans="6:7" ht="15.75" customHeight="1" x14ac:dyDescent="0.25">
      <c r="F341" s="9"/>
      <c r="G341" s="50"/>
    </row>
    <row r="342" spans="6:7" ht="15.75" customHeight="1" x14ac:dyDescent="0.25">
      <c r="F342" s="9"/>
      <c r="G342" s="50"/>
    </row>
    <row r="343" spans="6:7" ht="15.75" customHeight="1" x14ac:dyDescent="0.25">
      <c r="F343" s="9"/>
      <c r="G343" s="50"/>
    </row>
    <row r="344" spans="6:7" ht="15.75" customHeight="1" x14ac:dyDescent="0.25">
      <c r="F344" s="9"/>
      <c r="G344" s="50"/>
    </row>
    <row r="345" spans="6:7" ht="15.75" customHeight="1" x14ac:dyDescent="0.25">
      <c r="F345" s="9"/>
      <c r="G345" s="50"/>
    </row>
    <row r="346" spans="6:7" ht="15.75" customHeight="1" x14ac:dyDescent="0.25">
      <c r="F346" s="9"/>
      <c r="G346" s="50"/>
    </row>
    <row r="347" spans="6:7" ht="15.75" customHeight="1" x14ac:dyDescent="0.25">
      <c r="F347" s="9"/>
      <c r="G347" s="50"/>
    </row>
    <row r="348" spans="6:7" ht="15.75" customHeight="1" x14ac:dyDescent="0.25">
      <c r="F348" s="9"/>
      <c r="G348" s="50"/>
    </row>
    <row r="349" spans="6:7" ht="15.75" customHeight="1" x14ac:dyDescent="0.25">
      <c r="F349" s="9"/>
      <c r="G349" s="50"/>
    </row>
    <row r="350" spans="6:7" ht="15.75" customHeight="1" x14ac:dyDescent="0.25">
      <c r="F350" s="9"/>
      <c r="G350" s="50"/>
    </row>
    <row r="351" spans="6:7" ht="15.75" customHeight="1" x14ac:dyDescent="0.25">
      <c r="F351" s="9"/>
      <c r="G351" s="50"/>
    </row>
    <row r="352" spans="6:7" ht="15.75" customHeight="1" x14ac:dyDescent="0.25">
      <c r="F352" s="9"/>
      <c r="G352" s="50"/>
    </row>
    <row r="353" spans="6:7" ht="15.75" customHeight="1" x14ac:dyDescent="0.25">
      <c r="F353" s="9"/>
      <c r="G353" s="50"/>
    </row>
    <row r="354" spans="6:7" ht="15.75" customHeight="1" x14ac:dyDescent="0.25">
      <c r="F354" s="9"/>
      <c r="G354" s="50"/>
    </row>
    <row r="355" spans="6:7" ht="15.75" customHeight="1" x14ac:dyDescent="0.25">
      <c r="F355" s="9"/>
      <c r="G355" s="50"/>
    </row>
    <row r="356" spans="6:7" ht="15.75" customHeight="1" x14ac:dyDescent="0.25">
      <c r="F356" s="9"/>
      <c r="G356" s="50"/>
    </row>
    <row r="357" spans="6:7" ht="15.75" customHeight="1" x14ac:dyDescent="0.25">
      <c r="F357" s="9"/>
      <c r="G357" s="50"/>
    </row>
    <row r="358" spans="6:7" ht="15.75" customHeight="1" x14ac:dyDescent="0.25">
      <c r="F358" s="9"/>
      <c r="G358" s="50"/>
    </row>
    <row r="359" spans="6:7" ht="15.75" customHeight="1" x14ac:dyDescent="0.25">
      <c r="F359" s="9"/>
      <c r="G359" s="50"/>
    </row>
    <row r="360" spans="6:7" ht="15.75" customHeight="1" x14ac:dyDescent="0.25">
      <c r="F360" s="9"/>
      <c r="G360" s="50"/>
    </row>
    <row r="361" spans="6:7" ht="15.75" customHeight="1" x14ac:dyDescent="0.25">
      <c r="F361" s="9"/>
      <c r="G361" s="50"/>
    </row>
    <row r="362" spans="6:7" ht="15.75" customHeight="1" x14ac:dyDescent="0.25">
      <c r="F362" s="9"/>
      <c r="G362" s="50"/>
    </row>
    <row r="363" spans="6:7" ht="15.75" customHeight="1" x14ac:dyDescent="0.25">
      <c r="F363" s="9"/>
      <c r="G363" s="50"/>
    </row>
    <row r="364" spans="6:7" ht="15.75" customHeight="1" x14ac:dyDescent="0.25">
      <c r="F364" s="9"/>
      <c r="G364" s="50"/>
    </row>
    <row r="365" spans="6:7" ht="15.75" customHeight="1" x14ac:dyDescent="0.25">
      <c r="F365" s="9"/>
      <c r="G365" s="50"/>
    </row>
    <row r="366" spans="6:7" ht="15.75" customHeight="1" x14ac:dyDescent="0.25">
      <c r="F366" s="9"/>
      <c r="G366" s="50"/>
    </row>
    <row r="367" spans="6:7" ht="15.75" customHeight="1" x14ac:dyDescent="0.25">
      <c r="F367" s="9"/>
      <c r="G367" s="50"/>
    </row>
    <row r="368" spans="6:7" ht="15.75" customHeight="1" x14ac:dyDescent="0.25">
      <c r="F368" s="9"/>
      <c r="G368" s="50"/>
    </row>
    <row r="369" spans="6:7" ht="15.75" customHeight="1" x14ac:dyDescent="0.25">
      <c r="F369" s="9"/>
      <c r="G369" s="50"/>
    </row>
    <row r="370" spans="6:7" ht="15.75" customHeight="1" x14ac:dyDescent="0.25">
      <c r="F370" s="9"/>
      <c r="G370" s="50"/>
    </row>
    <row r="371" spans="6:7" ht="15.75" customHeight="1" x14ac:dyDescent="0.25">
      <c r="F371" s="9"/>
      <c r="G371" s="50"/>
    </row>
    <row r="372" spans="6:7" ht="15.75" customHeight="1" x14ac:dyDescent="0.25">
      <c r="F372" s="9"/>
      <c r="G372" s="50"/>
    </row>
    <row r="373" spans="6:7" ht="15.75" customHeight="1" x14ac:dyDescent="0.25">
      <c r="F373" s="9"/>
      <c r="G373" s="50"/>
    </row>
    <row r="374" spans="6:7" ht="15.75" customHeight="1" x14ac:dyDescent="0.25">
      <c r="F374" s="9"/>
      <c r="G374" s="50"/>
    </row>
    <row r="375" spans="6:7" ht="15.75" customHeight="1" x14ac:dyDescent="0.25">
      <c r="F375" s="9"/>
      <c r="G375" s="50"/>
    </row>
    <row r="376" spans="6:7" ht="15.75" customHeight="1" x14ac:dyDescent="0.25">
      <c r="F376" s="9"/>
      <c r="G376" s="50"/>
    </row>
    <row r="377" spans="6:7" ht="15.75" customHeight="1" x14ac:dyDescent="0.25">
      <c r="F377" s="9"/>
      <c r="G377" s="50"/>
    </row>
    <row r="378" spans="6:7" ht="15.75" customHeight="1" x14ac:dyDescent="0.25">
      <c r="F378" s="9"/>
      <c r="G378" s="50"/>
    </row>
    <row r="379" spans="6:7" ht="15.75" customHeight="1" x14ac:dyDescent="0.25">
      <c r="F379" s="9"/>
      <c r="G379" s="50"/>
    </row>
    <row r="380" spans="6:7" ht="15.75" customHeight="1" x14ac:dyDescent="0.25">
      <c r="F380" s="9"/>
      <c r="G380" s="50"/>
    </row>
    <row r="381" spans="6:7" ht="15.75" customHeight="1" x14ac:dyDescent="0.25">
      <c r="F381" s="9"/>
      <c r="G381" s="50"/>
    </row>
    <row r="382" spans="6:7" ht="15.75" customHeight="1" x14ac:dyDescent="0.25">
      <c r="F382" s="9"/>
      <c r="G382" s="50"/>
    </row>
    <row r="383" spans="6:7" ht="15.75" customHeight="1" x14ac:dyDescent="0.25">
      <c r="F383" s="9"/>
      <c r="G383" s="50"/>
    </row>
    <row r="384" spans="6:7" ht="15.75" customHeight="1" x14ac:dyDescent="0.25">
      <c r="F384" s="9"/>
      <c r="G384" s="50"/>
    </row>
    <row r="385" spans="6:7" ht="15.75" customHeight="1" x14ac:dyDescent="0.25">
      <c r="F385" s="9"/>
      <c r="G385" s="50"/>
    </row>
    <row r="386" spans="6:7" ht="15.75" customHeight="1" x14ac:dyDescent="0.25">
      <c r="F386" s="9"/>
      <c r="G386" s="50"/>
    </row>
    <row r="387" spans="6:7" ht="15.75" customHeight="1" x14ac:dyDescent="0.25">
      <c r="F387" s="9"/>
      <c r="G387" s="50"/>
    </row>
    <row r="388" spans="6:7" ht="15.75" customHeight="1" x14ac:dyDescent="0.25">
      <c r="F388" s="9"/>
      <c r="G388" s="50"/>
    </row>
    <row r="389" spans="6:7" ht="15.75" customHeight="1" x14ac:dyDescent="0.25">
      <c r="F389" s="9"/>
      <c r="G389" s="50"/>
    </row>
    <row r="390" spans="6:7" ht="15.75" customHeight="1" x14ac:dyDescent="0.25">
      <c r="F390" s="9"/>
      <c r="G390" s="50"/>
    </row>
    <row r="391" spans="6:7" ht="15.75" customHeight="1" x14ac:dyDescent="0.25">
      <c r="F391" s="9"/>
      <c r="G391" s="50"/>
    </row>
    <row r="392" spans="6:7" ht="15.75" customHeight="1" x14ac:dyDescent="0.25">
      <c r="F392" s="9"/>
      <c r="G392" s="50"/>
    </row>
    <row r="393" spans="6:7" ht="15.75" customHeight="1" x14ac:dyDescent="0.25">
      <c r="F393" s="9"/>
      <c r="G393" s="50"/>
    </row>
    <row r="394" spans="6:7" ht="15.75" customHeight="1" x14ac:dyDescent="0.25">
      <c r="F394" s="9"/>
      <c r="G394" s="50"/>
    </row>
    <row r="395" spans="6:7" ht="15.75" customHeight="1" x14ac:dyDescent="0.25">
      <c r="F395" s="9"/>
      <c r="G395" s="50"/>
    </row>
    <row r="396" spans="6:7" ht="15.75" customHeight="1" x14ac:dyDescent="0.25">
      <c r="F396" s="9"/>
      <c r="G396" s="50"/>
    </row>
    <row r="397" spans="6:7" ht="15.75" customHeight="1" x14ac:dyDescent="0.25">
      <c r="F397" s="9"/>
      <c r="G397" s="50"/>
    </row>
    <row r="398" spans="6:7" ht="15.75" customHeight="1" x14ac:dyDescent="0.25">
      <c r="F398" s="9"/>
      <c r="G398" s="50"/>
    </row>
    <row r="399" spans="6:7" ht="15.75" customHeight="1" x14ac:dyDescent="0.25">
      <c r="F399" s="9"/>
      <c r="G399" s="50"/>
    </row>
    <row r="400" spans="6:7" ht="15.75" customHeight="1" x14ac:dyDescent="0.25">
      <c r="F400" s="9"/>
      <c r="G400" s="50"/>
    </row>
    <row r="401" spans="6:7" ht="15.75" customHeight="1" x14ac:dyDescent="0.25">
      <c r="F401" s="9"/>
      <c r="G401" s="50"/>
    </row>
    <row r="402" spans="6:7" ht="15.75" customHeight="1" x14ac:dyDescent="0.25">
      <c r="F402" s="9"/>
      <c r="G402" s="50"/>
    </row>
    <row r="403" spans="6:7" ht="15.75" customHeight="1" x14ac:dyDescent="0.25">
      <c r="F403" s="9"/>
      <c r="G403" s="50"/>
    </row>
    <row r="404" spans="6:7" ht="15.75" customHeight="1" x14ac:dyDescent="0.25">
      <c r="F404" s="9"/>
      <c r="G404" s="50"/>
    </row>
    <row r="405" spans="6:7" ht="15.75" customHeight="1" x14ac:dyDescent="0.25">
      <c r="F405" s="9"/>
      <c r="G405" s="50"/>
    </row>
    <row r="406" spans="6:7" ht="15.75" customHeight="1" x14ac:dyDescent="0.25">
      <c r="F406" s="9"/>
      <c r="G406" s="50"/>
    </row>
    <row r="407" spans="6:7" ht="15.75" customHeight="1" x14ac:dyDescent="0.25">
      <c r="F407" s="9"/>
      <c r="G407" s="50"/>
    </row>
    <row r="408" spans="6:7" ht="15.75" customHeight="1" x14ac:dyDescent="0.25">
      <c r="F408" s="9"/>
      <c r="G408" s="50"/>
    </row>
    <row r="409" spans="6:7" ht="15.75" customHeight="1" x14ac:dyDescent="0.25">
      <c r="F409" s="9"/>
      <c r="G409" s="50"/>
    </row>
    <row r="410" spans="6:7" ht="15.75" customHeight="1" x14ac:dyDescent="0.25">
      <c r="F410" s="9"/>
      <c r="G410" s="50"/>
    </row>
    <row r="411" spans="6:7" ht="15.75" customHeight="1" x14ac:dyDescent="0.25">
      <c r="F411" s="9"/>
      <c r="G411" s="50"/>
    </row>
    <row r="412" spans="6:7" ht="15.75" customHeight="1" x14ac:dyDescent="0.25">
      <c r="F412" s="9"/>
      <c r="G412" s="50"/>
    </row>
    <row r="413" spans="6:7" ht="15.75" customHeight="1" x14ac:dyDescent="0.25">
      <c r="F413" s="9"/>
      <c r="G413" s="50"/>
    </row>
    <row r="414" spans="6:7" ht="15.75" customHeight="1" x14ac:dyDescent="0.25">
      <c r="F414" s="9"/>
      <c r="G414" s="50"/>
    </row>
    <row r="415" spans="6:7" ht="15.75" customHeight="1" x14ac:dyDescent="0.25">
      <c r="F415" s="9"/>
      <c r="G415" s="50"/>
    </row>
    <row r="416" spans="6:7" ht="15.75" customHeight="1" x14ac:dyDescent="0.25">
      <c r="F416" s="9"/>
      <c r="G416" s="50"/>
    </row>
    <row r="417" spans="6:7" ht="15.75" customHeight="1" x14ac:dyDescent="0.25">
      <c r="F417" s="9"/>
      <c r="G417" s="50"/>
    </row>
    <row r="418" spans="6:7" ht="15.75" customHeight="1" x14ac:dyDescent="0.25">
      <c r="F418" s="9"/>
      <c r="G418" s="50"/>
    </row>
    <row r="419" spans="6:7" ht="15.75" customHeight="1" x14ac:dyDescent="0.25">
      <c r="F419" s="9"/>
      <c r="G419" s="50"/>
    </row>
    <row r="420" spans="6:7" ht="15.75" customHeight="1" x14ac:dyDescent="0.25">
      <c r="F420" s="9"/>
      <c r="G420" s="50"/>
    </row>
    <row r="421" spans="6:7" ht="15.75" customHeight="1" x14ac:dyDescent="0.25">
      <c r="F421" s="9"/>
      <c r="G421" s="50"/>
    </row>
    <row r="422" spans="6:7" ht="15.75" customHeight="1" x14ac:dyDescent="0.25">
      <c r="F422" s="9"/>
      <c r="G422" s="50"/>
    </row>
    <row r="423" spans="6:7" ht="15.75" customHeight="1" x14ac:dyDescent="0.25">
      <c r="F423" s="9"/>
      <c r="G423" s="50"/>
    </row>
    <row r="424" spans="6:7" ht="15.75" customHeight="1" x14ac:dyDescent="0.25">
      <c r="F424" s="9"/>
      <c r="G424" s="50"/>
    </row>
    <row r="425" spans="6:7" ht="15.75" customHeight="1" x14ac:dyDescent="0.25">
      <c r="F425" s="9"/>
      <c r="G425" s="50"/>
    </row>
    <row r="426" spans="6:7" ht="15.75" customHeight="1" x14ac:dyDescent="0.25">
      <c r="F426" s="9"/>
      <c r="G426" s="50"/>
    </row>
    <row r="427" spans="6:7" ht="15.75" customHeight="1" x14ac:dyDescent="0.25">
      <c r="F427" s="9"/>
      <c r="G427" s="50"/>
    </row>
    <row r="428" spans="6:7" ht="15.75" customHeight="1" x14ac:dyDescent="0.25">
      <c r="F428" s="9"/>
      <c r="G428" s="50"/>
    </row>
    <row r="429" spans="6:7" ht="15.75" customHeight="1" x14ac:dyDescent="0.25">
      <c r="F429" s="9"/>
      <c r="G429" s="50"/>
    </row>
    <row r="430" spans="6:7" ht="15.75" customHeight="1" x14ac:dyDescent="0.25">
      <c r="F430" s="9"/>
      <c r="G430" s="50"/>
    </row>
    <row r="431" spans="6:7" ht="15.75" customHeight="1" x14ac:dyDescent="0.25">
      <c r="F431" s="9"/>
      <c r="G431" s="50"/>
    </row>
    <row r="432" spans="6:7" ht="15.75" customHeight="1" x14ac:dyDescent="0.25">
      <c r="F432" s="9"/>
      <c r="G432" s="50"/>
    </row>
    <row r="433" spans="6:7" ht="15.75" customHeight="1" x14ac:dyDescent="0.25">
      <c r="F433" s="9"/>
      <c r="G433" s="50"/>
    </row>
    <row r="434" spans="6:7" ht="15.75" customHeight="1" x14ac:dyDescent="0.25">
      <c r="F434" s="9"/>
      <c r="G434" s="50"/>
    </row>
    <row r="435" spans="6:7" ht="15.75" customHeight="1" x14ac:dyDescent="0.25">
      <c r="F435" s="9"/>
      <c r="G435" s="50"/>
    </row>
    <row r="436" spans="6:7" ht="15.75" customHeight="1" x14ac:dyDescent="0.25">
      <c r="F436" s="9"/>
      <c r="G436" s="50"/>
    </row>
    <row r="437" spans="6:7" ht="15.75" customHeight="1" x14ac:dyDescent="0.25">
      <c r="F437" s="9"/>
      <c r="G437" s="50"/>
    </row>
    <row r="438" spans="6:7" ht="15.75" customHeight="1" x14ac:dyDescent="0.25">
      <c r="F438" s="9"/>
      <c r="G438" s="50"/>
    </row>
    <row r="439" spans="6:7" ht="15.75" customHeight="1" x14ac:dyDescent="0.25">
      <c r="F439" s="9"/>
      <c r="G439" s="50"/>
    </row>
    <row r="440" spans="6:7" ht="15.75" customHeight="1" x14ac:dyDescent="0.25">
      <c r="F440" s="9"/>
      <c r="G440" s="50"/>
    </row>
    <row r="441" spans="6:7" ht="15.75" customHeight="1" x14ac:dyDescent="0.25">
      <c r="F441" s="9"/>
      <c r="G441" s="50"/>
    </row>
    <row r="442" spans="6:7" ht="15.75" customHeight="1" x14ac:dyDescent="0.25">
      <c r="F442" s="9"/>
      <c r="G442" s="50"/>
    </row>
    <row r="443" spans="6:7" ht="15.75" customHeight="1" x14ac:dyDescent="0.25">
      <c r="F443" s="9"/>
      <c r="G443" s="50"/>
    </row>
    <row r="444" spans="6:7" ht="15.75" customHeight="1" x14ac:dyDescent="0.25">
      <c r="F444" s="9"/>
      <c r="G444" s="50"/>
    </row>
    <row r="445" spans="6:7" ht="15.75" customHeight="1" x14ac:dyDescent="0.25">
      <c r="F445" s="9"/>
      <c r="G445" s="50"/>
    </row>
    <row r="446" spans="6:7" ht="15.75" customHeight="1" x14ac:dyDescent="0.25">
      <c r="F446" s="9"/>
      <c r="G446" s="50"/>
    </row>
    <row r="447" spans="6:7" ht="15.75" customHeight="1" x14ac:dyDescent="0.25">
      <c r="F447" s="9"/>
      <c r="G447" s="50"/>
    </row>
    <row r="448" spans="6:7" ht="15.75" customHeight="1" x14ac:dyDescent="0.25">
      <c r="F448" s="9"/>
      <c r="G448" s="50"/>
    </row>
    <row r="449" spans="6:7" ht="15.75" customHeight="1" x14ac:dyDescent="0.25">
      <c r="F449" s="9"/>
      <c r="G449" s="50"/>
    </row>
    <row r="450" spans="6:7" ht="15.75" customHeight="1" x14ac:dyDescent="0.25">
      <c r="F450" s="9"/>
      <c r="G450" s="50"/>
    </row>
    <row r="451" spans="6:7" ht="15.75" customHeight="1" x14ac:dyDescent="0.25">
      <c r="F451" s="9"/>
      <c r="G451" s="50"/>
    </row>
    <row r="452" spans="6:7" ht="15.75" customHeight="1" x14ac:dyDescent="0.25">
      <c r="F452" s="9"/>
      <c r="G452" s="50"/>
    </row>
    <row r="453" spans="6:7" ht="15.75" customHeight="1" x14ac:dyDescent="0.25">
      <c r="F453" s="9"/>
      <c r="G453" s="50"/>
    </row>
    <row r="454" spans="6:7" ht="15.75" customHeight="1" x14ac:dyDescent="0.25">
      <c r="F454" s="9"/>
      <c r="G454" s="50"/>
    </row>
    <row r="455" spans="6:7" ht="15.75" customHeight="1" x14ac:dyDescent="0.25">
      <c r="F455" s="9"/>
      <c r="G455" s="50"/>
    </row>
    <row r="456" spans="6:7" ht="15.75" customHeight="1" x14ac:dyDescent="0.25">
      <c r="F456" s="9"/>
      <c r="G456" s="50"/>
    </row>
    <row r="457" spans="6:7" ht="15.75" customHeight="1" x14ac:dyDescent="0.25">
      <c r="F457" s="9"/>
      <c r="G457" s="50"/>
    </row>
    <row r="458" spans="6:7" ht="15.75" customHeight="1" x14ac:dyDescent="0.25">
      <c r="F458" s="9"/>
      <c r="G458" s="50"/>
    </row>
    <row r="459" spans="6:7" ht="15.75" customHeight="1" x14ac:dyDescent="0.25">
      <c r="F459" s="9"/>
      <c r="G459" s="50"/>
    </row>
    <row r="460" spans="6:7" ht="15.75" customHeight="1" x14ac:dyDescent="0.25">
      <c r="F460" s="9"/>
      <c r="G460" s="50"/>
    </row>
    <row r="461" spans="6:7" ht="15.75" customHeight="1" x14ac:dyDescent="0.25">
      <c r="F461" s="9"/>
      <c r="G461" s="50"/>
    </row>
    <row r="462" spans="6:7" ht="15.75" customHeight="1" x14ac:dyDescent="0.25">
      <c r="F462" s="9"/>
      <c r="G462" s="50"/>
    </row>
    <row r="463" spans="6:7" ht="15.75" customHeight="1" x14ac:dyDescent="0.25">
      <c r="F463" s="9"/>
      <c r="G463" s="50"/>
    </row>
    <row r="464" spans="6:7" ht="15.75" customHeight="1" x14ac:dyDescent="0.25">
      <c r="F464" s="9"/>
      <c r="G464" s="50"/>
    </row>
    <row r="465" spans="6:7" ht="15.75" customHeight="1" x14ac:dyDescent="0.25">
      <c r="F465" s="9"/>
      <c r="G465" s="50"/>
    </row>
    <row r="466" spans="6:7" ht="15.75" customHeight="1" x14ac:dyDescent="0.25">
      <c r="F466" s="9"/>
      <c r="G466" s="50"/>
    </row>
    <row r="467" spans="6:7" ht="15.75" customHeight="1" x14ac:dyDescent="0.25">
      <c r="F467" s="9"/>
      <c r="G467" s="50"/>
    </row>
    <row r="468" spans="6:7" ht="15.75" customHeight="1" x14ac:dyDescent="0.25">
      <c r="F468" s="9"/>
      <c r="G468" s="50"/>
    </row>
    <row r="469" spans="6:7" ht="15.75" customHeight="1" x14ac:dyDescent="0.25">
      <c r="F469" s="9"/>
      <c r="G469" s="50"/>
    </row>
    <row r="470" spans="6:7" ht="15.75" customHeight="1" x14ac:dyDescent="0.25">
      <c r="F470" s="9"/>
      <c r="G470" s="50"/>
    </row>
    <row r="471" spans="6:7" ht="15.75" customHeight="1" x14ac:dyDescent="0.25">
      <c r="F471" s="9"/>
      <c r="G471" s="50"/>
    </row>
    <row r="472" spans="6:7" ht="15.75" customHeight="1" x14ac:dyDescent="0.25">
      <c r="F472" s="9"/>
      <c r="G472" s="50"/>
    </row>
    <row r="473" spans="6:7" ht="15.75" customHeight="1" x14ac:dyDescent="0.25">
      <c r="F473" s="9"/>
      <c r="G473" s="50"/>
    </row>
    <row r="474" spans="6:7" ht="15.75" customHeight="1" x14ac:dyDescent="0.25">
      <c r="F474" s="9"/>
      <c r="G474" s="50"/>
    </row>
    <row r="475" spans="6:7" ht="15.75" customHeight="1" x14ac:dyDescent="0.25">
      <c r="F475" s="9"/>
      <c r="G475" s="50"/>
    </row>
    <row r="476" spans="6:7" ht="15.75" customHeight="1" x14ac:dyDescent="0.25">
      <c r="F476" s="9"/>
      <c r="G476" s="50"/>
    </row>
    <row r="477" spans="6:7" ht="15.75" customHeight="1" x14ac:dyDescent="0.25">
      <c r="F477" s="9"/>
      <c r="G477" s="50"/>
    </row>
    <row r="478" spans="6:7" ht="15.75" customHeight="1" x14ac:dyDescent="0.25">
      <c r="F478" s="9"/>
      <c r="G478" s="50"/>
    </row>
    <row r="479" spans="6:7" ht="15.75" customHeight="1" x14ac:dyDescent="0.25">
      <c r="F479" s="9"/>
      <c r="G479" s="50"/>
    </row>
    <row r="480" spans="6:7" ht="15.75" customHeight="1" x14ac:dyDescent="0.25">
      <c r="F480" s="9"/>
      <c r="G480" s="50"/>
    </row>
    <row r="481" spans="6:7" ht="15.75" customHeight="1" x14ac:dyDescent="0.25">
      <c r="F481" s="9"/>
      <c r="G481" s="50"/>
    </row>
    <row r="482" spans="6:7" ht="15.75" customHeight="1" x14ac:dyDescent="0.25">
      <c r="F482" s="9"/>
      <c r="G482" s="50"/>
    </row>
    <row r="483" spans="6:7" ht="15.75" customHeight="1" x14ac:dyDescent="0.25">
      <c r="F483" s="9"/>
      <c r="G483" s="50"/>
    </row>
    <row r="484" spans="6:7" ht="15.75" customHeight="1" x14ac:dyDescent="0.25">
      <c r="F484" s="9"/>
      <c r="G484" s="50"/>
    </row>
    <row r="485" spans="6:7" ht="15.75" customHeight="1" x14ac:dyDescent="0.25">
      <c r="F485" s="9"/>
      <c r="G485" s="50"/>
    </row>
    <row r="486" spans="6:7" ht="15.75" customHeight="1" x14ac:dyDescent="0.25">
      <c r="F486" s="9"/>
      <c r="G486" s="50"/>
    </row>
    <row r="487" spans="6:7" ht="15.75" customHeight="1" x14ac:dyDescent="0.25">
      <c r="F487" s="9"/>
      <c r="G487" s="50"/>
    </row>
    <row r="488" spans="6:7" ht="15.75" customHeight="1" x14ac:dyDescent="0.25">
      <c r="F488" s="9"/>
      <c r="G488" s="50"/>
    </row>
    <row r="489" spans="6:7" ht="15.75" customHeight="1" x14ac:dyDescent="0.25">
      <c r="F489" s="9"/>
      <c r="G489" s="50"/>
    </row>
    <row r="490" spans="6:7" ht="15.75" customHeight="1" x14ac:dyDescent="0.25">
      <c r="F490" s="9"/>
      <c r="G490" s="50"/>
    </row>
    <row r="491" spans="6:7" ht="15.75" customHeight="1" x14ac:dyDescent="0.25">
      <c r="F491" s="9"/>
      <c r="G491" s="50"/>
    </row>
    <row r="492" spans="6:7" ht="15.75" customHeight="1" x14ac:dyDescent="0.25">
      <c r="F492" s="9"/>
      <c r="G492" s="50"/>
    </row>
    <row r="493" spans="6:7" ht="15.75" customHeight="1" x14ac:dyDescent="0.25">
      <c r="F493" s="9"/>
      <c r="G493" s="50"/>
    </row>
    <row r="494" spans="6:7" ht="15.75" customHeight="1" x14ac:dyDescent="0.25">
      <c r="F494" s="9"/>
      <c r="G494" s="50"/>
    </row>
    <row r="495" spans="6:7" ht="15.75" customHeight="1" x14ac:dyDescent="0.25">
      <c r="F495" s="9"/>
      <c r="G495" s="50"/>
    </row>
    <row r="496" spans="6:7" ht="15.75" customHeight="1" x14ac:dyDescent="0.25">
      <c r="F496" s="9"/>
      <c r="G496" s="50"/>
    </row>
    <row r="497" spans="6:7" ht="15.75" customHeight="1" x14ac:dyDescent="0.25">
      <c r="F497" s="9"/>
      <c r="G497" s="50"/>
    </row>
    <row r="498" spans="6:7" ht="15.75" customHeight="1" x14ac:dyDescent="0.25">
      <c r="F498" s="9"/>
      <c r="G498" s="50"/>
    </row>
    <row r="499" spans="6:7" ht="15.75" customHeight="1" x14ac:dyDescent="0.25">
      <c r="F499" s="9"/>
      <c r="G499" s="50"/>
    </row>
    <row r="500" spans="6:7" ht="15.75" customHeight="1" x14ac:dyDescent="0.25">
      <c r="F500" s="9"/>
      <c r="G500" s="50"/>
    </row>
    <row r="501" spans="6:7" ht="15.75" customHeight="1" x14ac:dyDescent="0.25">
      <c r="F501" s="9"/>
      <c r="G501" s="50"/>
    </row>
    <row r="502" spans="6:7" ht="15.75" customHeight="1" x14ac:dyDescent="0.25">
      <c r="F502" s="9"/>
      <c r="G502" s="50"/>
    </row>
    <row r="503" spans="6:7" ht="15.75" customHeight="1" x14ac:dyDescent="0.25">
      <c r="F503" s="9"/>
      <c r="G503" s="50"/>
    </row>
    <row r="504" spans="6:7" ht="15.75" customHeight="1" x14ac:dyDescent="0.25">
      <c r="F504" s="9"/>
      <c r="G504" s="50"/>
    </row>
    <row r="505" spans="6:7" ht="15.75" customHeight="1" x14ac:dyDescent="0.25">
      <c r="F505" s="9"/>
      <c r="G505" s="50"/>
    </row>
    <row r="506" spans="6:7" ht="15.75" customHeight="1" x14ac:dyDescent="0.25">
      <c r="F506" s="9"/>
      <c r="G506" s="50"/>
    </row>
    <row r="507" spans="6:7" ht="15.75" customHeight="1" x14ac:dyDescent="0.25">
      <c r="F507" s="9"/>
      <c r="G507" s="50"/>
    </row>
    <row r="508" spans="6:7" ht="15.75" customHeight="1" x14ac:dyDescent="0.25">
      <c r="F508" s="9"/>
      <c r="G508" s="50"/>
    </row>
    <row r="509" spans="6:7" ht="15.75" customHeight="1" x14ac:dyDescent="0.25">
      <c r="F509" s="9"/>
      <c r="G509" s="50"/>
    </row>
    <row r="510" spans="6:7" ht="15.75" customHeight="1" x14ac:dyDescent="0.25">
      <c r="F510" s="9"/>
      <c r="G510" s="50"/>
    </row>
    <row r="511" spans="6:7" ht="15.75" customHeight="1" x14ac:dyDescent="0.25">
      <c r="F511" s="9"/>
      <c r="G511" s="50"/>
    </row>
    <row r="512" spans="6:7" ht="15.75" customHeight="1" x14ac:dyDescent="0.25">
      <c r="F512" s="9"/>
      <c r="G512" s="50"/>
    </row>
    <row r="513" spans="6:7" ht="15.75" customHeight="1" x14ac:dyDescent="0.25">
      <c r="F513" s="9"/>
      <c r="G513" s="50"/>
    </row>
    <row r="514" spans="6:7" ht="15.75" customHeight="1" x14ac:dyDescent="0.25">
      <c r="F514" s="9"/>
      <c r="G514" s="50"/>
    </row>
    <row r="515" spans="6:7" ht="15.75" customHeight="1" x14ac:dyDescent="0.25">
      <c r="F515" s="9"/>
      <c r="G515" s="50"/>
    </row>
    <row r="516" spans="6:7" ht="15.75" customHeight="1" x14ac:dyDescent="0.25">
      <c r="F516" s="9"/>
      <c r="G516" s="50"/>
    </row>
    <row r="517" spans="6:7" ht="15.75" customHeight="1" x14ac:dyDescent="0.25">
      <c r="F517" s="9"/>
      <c r="G517" s="50"/>
    </row>
    <row r="518" spans="6:7" ht="15.75" customHeight="1" x14ac:dyDescent="0.25">
      <c r="F518" s="9"/>
      <c r="G518" s="50"/>
    </row>
    <row r="519" spans="6:7" ht="15.75" customHeight="1" x14ac:dyDescent="0.25">
      <c r="F519" s="9"/>
      <c r="G519" s="50"/>
    </row>
    <row r="520" spans="6:7" ht="15.75" customHeight="1" x14ac:dyDescent="0.25">
      <c r="F520" s="9"/>
      <c r="G520" s="50"/>
    </row>
    <row r="521" spans="6:7" ht="15.75" customHeight="1" x14ac:dyDescent="0.25">
      <c r="F521" s="9"/>
      <c r="G521" s="50"/>
    </row>
    <row r="522" spans="6:7" ht="15.75" customHeight="1" x14ac:dyDescent="0.25">
      <c r="F522" s="9"/>
      <c r="G522" s="50"/>
    </row>
    <row r="523" spans="6:7" ht="15.75" customHeight="1" x14ac:dyDescent="0.25">
      <c r="F523" s="9"/>
      <c r="G523" s="50"/>
    </row>
    <row r="524" spans="6:7" ht="15.75" customHeight="1" x14ac:dyDescent="0.25">
      <c r="F524" s="9"/>
      <c r="G524" s="50"/>
    </row>
    <row r="525" spans="6:7" ht="15.75" customHeight="1" x14ac:dyDescent="0.25">
      <c r="F525" s="9"/>
      <c r="G525" s="50"/>
    </row>
    <row r="526" spans="6:7" ht="15.75" customHeight="1" x14ac:dyDescent="0.25">
      <c r="F526" s="9"/>
      <c r="G526" s="50"/>
    </row>
    <row r="527" spans="6:7" ht="15.75" customHeight="1" x14ac:dyDescent="0.25">
      <c r="F527" s="9"/>
      <c r="G527" s="50"/>
    </row>
    <row r="528" spans="6:7" ht="15.75" customHeight="1" x14ac:dyDescent="0.25">
      <c r="F528" s="9"/>
      <c r="G528" s="50"/>
    </row>
    <row r="529" spans="6:7" ht="15.75" customHeight="1" x14ac:dyDescent="0.25">
      <c r="F529" s="9"/>
      <c r="G529" s="50"/>
    </row>
    <row r="530" spans="6:7" ht="15.75" customHeight="1" x14ac:dyDescent="0.25">
      <c r="F530" s="9"/>
      <c r="G530" s="50"/>
    </row>
    <row r="531" spans="6:7" ht="15.75" customHeight="1" x14ac:dyDescent="0.25">
      <c r="F531" s="9"/>
      <c r="G531" s="50"/>
    </row>
    <row r="532" spans="6:7" ht="15.75" customHeight="1" x14ac:dyDescent="0.25">
      <c r="F532" s="9"/>
      <c r="G532" s="50"/>
    </row>
    <row r="533" spans="6:7" ht="15.75" customHeight="1" x14ac:dyDescent="0.25">
      <c r="F533" s="9"/>
      <c r="G533" s="50"/>
    </row>
    <row r="534" spans="6:7" ht="15.75" customHeight="1" x14ac:dyDescent="0.25">
      <c r="F534" s="9"/>
      <c r="G534" s="50"/>
    </row>
    <row r="535" spans="6:7" ht="15.75" customHeight="1" x14ac:dyDescent="0.25">
      <c r="F535" s="9"/>
      <c r="G535" s="50"/>
    </row>
    <row r="536" spans="6:7" ht="15.75" customHeight="1" x14ac:dyDescent="0.25">
      <c r="F536" s="9"/>
      <c r="G536" s="50"/>
    </row>
    <row r="537" spans="6:7" ht="15.75" customHeight="1" x14ac:dyDescent="0.25">
      <c r="F537" s="9"/>
      <c r="G537" s="50"/>
    </row>
    <row r="538" spans="6:7" ht="15.75" customHeight="1" x14ac:dyDescent="0.25">
      <c r="F538" s="9"/>
      <c r="G538" s="50"/>
    </row>
    <row r="539" spans="6:7" ht="15.75" customHeight="1" x14ac:dyDescent="0.25">
      <c r="F539" s="9"/>
      <c r="G539" s="50"/>
    </row>
    <row r="540" spans="6:7" ht="15.75" customHeight="1" x14ac:dyDescent="0.25">
      <c r="F540" s="9"/>
      <c r="G540" s="50"/>
    </row>
    <row r="541" spans="6:7" ht="15.75" customHeight="1" x14ac:dyDescent="0.25">
      <c r="F541" s="9"/>
      <c r="G541" s="50"/>
    </row>
    <row r="542" spans="6:7" ht="15.75" customHeight="1" x14ac:dyDescent="0.25">
      <c r="F542" s="9"/>
      <c r="G542" s="50"/>
    </row>
    <row r="543" spans="6:7" ht="15.75" customHeight="1" x14ac:dyDescent="0.25">
      <c r="F543" s="9"/>
      <c r="G543" s="50"/>
    </row>
    <row r="544" spans="6:7" ht="15.75" customHeight="1" x14ac:dyDescent="0.25">
      <c r="F544" s="9"/>
      <c r="G544" s="50"/>
    </row>
    <row r="545" spans="6:7" ht="15.75" customHeight="1" x14ac:dyDescent="0.25">
      <c r="F545" s="9"/>
      <c r="G545" s="50"/>
    </row>
    <row r="546" spans="6:7" ht="15.75" customHeight="1" x14ac:dyDescent="0.25">
      <c r="F546" s="9"/>
      <c r="G546" s="50"/>
    </row>
    <row r="547" spans="6:7" ht="15.75" customHeight="1" x14ac:dyDescent="0.25">
      <c r="F547" s="9"/>
      <c r="G547" s="50"/>
    </row>
    <row r="548" spans="6:7" ht="15.75" customHeight="1" x14ac:dyDescent="0.25">
      <c r="F548" s="9"/>
      <c r="G548" s="50"/>
    </row>
    <row r="549" spans="6:7" ht="15.75" customHeight="1" x14ac:dyDescent="0.25">
      <c r="F549" s="9"/>
      <c r="G549" s="50"/>
    </row>
    <row r="550" spans="6:7" ht="15.75" customHeight="1" x14ac:dyDescent="0.25">
      <c r="F550" s="9"/>
      <c r="G550" s="50"/>
    </row>
    <row r="551" spans="6:7" ht="15.75" customHeight="1" x14ac:dyDescent="0.25">
      <c r="F551" s="9"/>
      <c r="G551" s="50"/>
    </row>
    <row r="552" spans="6:7" ht="15.75" customHeight="1" x14ac:dyDescent="0.25">
      <c r="F552" s="9"/>
      <c r="G552" s="50"/>
    </row>
    <row r="553" spans="6:7" ht="15.75" customHeight="1" x14ac:dyDescent="0.25">
      <c r="F553" s="9"/>
      <c r="G553" s="50"/>
    </row>
    <row r="554" spans="6:7" ht="15.75" customHeight="1" x14ac:dyDescent="0.25">
      <c r="F554" s="9"/>
      <c r="G554" s="50"/>
    </row>
    <row r="555" spans="6:7" ht="15.75" customHeight="1" x14ac:dyDescent="0.25">
      <c r="F555" s="9"/>
      <c r="G555" s="50"/>
    </row>
    <row r="556" spans="6:7" ht="15.75" customHeight="1" x14ac:dyDescent="0.25">
      <c r="F556" s="9"/>
      <c r="G556" s="50"/>
    </row>
    <row r="557" spans="6:7" ht="15.75" customHeight="1" x14ac:dyDescent="0.25">
      <c r="F557" s="9"/>
      <c r="G557" s="50"/>
    </row>
    <row r="558" spans="6:7" ht="15.75" customHeight="1" x14ac:dyDescent="0.25">
      <c r="F558" s="9"/>
      <c r="G558" s="50"/>
    </row>
    <row r="559" spans="6:7" ht="15.75" customHeight="1" x14ac:dyDescent="0.25">
      <c r="F559" s="9"/>
      <c r="G559" s="50"/>
    </row>
    <row r="560" spans="6:7" ht="15.75" customHeight="1" x14ac:dyDescent="0.25">
      <c r="F560" s="9"/>
      <c r="G560" s="50"/>
    </row>
    <row r="561" spans="6:7" ht="15.75" customHeight="1" x14ac:dyDescent="0.25">
      <c r="F561" s="9"/>
      <c r="G561" s="50"/>
    </row>
    <row r="562" spans="6:7" ht="15.75" customHeight="1" x14ac:dyDescent="0.25">
      <c r="F562" s="9"/>
      <c r="G562" s="50"/>
    </row>
    <row r="563" spans="6:7" ht="15.75" customHeight="1" x14ac:dyDescent="0.25">
      <c r="F563" s="9"/>
      <c r="G563" s="50"/>
    </row>
    <row r="564" spans="6:7" ht="15.75" customHeight="1" x14ac:dyDescent="0.25">
      <c r="F564" s="9"/>
      <c r="G564" s="50"/>
    </row>
    <row r="565" spans="6:7" ht="15.75" customHeight="1" x14ac:dyDescent="0.25">
      <c r="F565" s="9"/>
      <c r="G565" s="50"/>
    </row>
    <row r="566" spans="6:7" ht="15.75" customHeight="1" x14ac:dyDescent="0.25">
      <c r="F566" s="9"/>
      <c r="G566" s="50"/>
    </row>
    <row r="567" spans="6:7" ht="15.75" customHeight="1" x14ac:dyDescent="0.25">
      <c r="F567" s="9"/>
      <c r="G567" s="50"/>
    </row>
    <row r="568" spans="6:7" ht="15.75" customHeight="1" x14ac:dyDescent="0.25">
      <c r="F568" s="9"/>
      <c r="G568" s="50"/>
    </row>
    <row r="569" spans="6:7" ht="15.75" customHeight="1" x14ac:dyDescent="0.25">
      <c r="F569" s="9"/>
      <c r="G569" s="50"/>
    </row>
    <row r="570" spans="6:7" ht="15.75" customHeight="1" x14ac:dyDescent="0.25">
      <c r="F570" s="9"/>
      <c r="G570" s="50"/>
    </row>
    <row r="571" spans="6:7" ht="15.75" customHeight="1" x14ac:dyDescent="0.25">
      <c r="F571" s="9"/>
      <c r="G571" s="50"/>
    </row>
    <row r="572" spans="6:7" ht="15.75" customHeight="1" x14ac:dyDescent="0.25">
      <c r="F572" s="9"/>
      <c r="G572" s="50"/>
    </row>
    <row r="573" spans="6:7" ht="15.75" customHeight="1" x14ac:dyDescent="0.25">
      <c r="F573" s="9"/>
      <c r="G573" s="50"/>
    </row>
    <row r="574" spans="6:7" ht="15.75" customHeight="1" x14ac:dyDescent="0.25">
      <c r="F574" s="9"/>
      <c r="G574" s="50"/>
    </row>
    <row r="575" spans="6:7" ht="15.75" customHeight="1" x14ac:dyDescent="0.25">
      <c r="F575" s="9"/>
      <c r="G575" s="50"/>
    </row>
    <row r="576" spans="6:7" ht="15.75" customHeight="1" x14ac:dyDescent="0.25">
      <c r="F576" s="9"/>
      <c r="G576" s="50"/>
    </row>
    <row r="577" spans="6:7" ht="15.75" customHeight="1" x14ac:dyDescent="0.25">
      <c r="F577" s="9"/>
      <c r="G577" s="50"/>
    </row>
    <row r="578" spans="6:7" ht="15.75" customHeight="1" x14ac:dyDescent="0.25">
      <c r="F578" s="9"/>
      <c r="G578" s="50"/>
    </row>
    <row r="579" spans="6:7" ht="15.75" customHeight="1" x14ac:dyDescent="0.25">
      <c r="F579" s="9"/>
      <c r="G579" s="50"/>
    </row>
    <row r="580" spans="6:7" ht="15.75" customHeight="1" x14ac:dyDescent="0.25">
      <c r="F580" s="9"/>
      <c r="G580" s="50"/>
    </row>
    <row r="581" spans="6:7" ht="15.75" customHeight="1" x14ac:dyDescent="0.25">
      <c r="F581" s="9"/>
      <c r="G581" s="50"/>
    </row>
    <row r="582" spans="6:7" ht="15.75" customHeight="1" x14ac:dyDescent="0.25">
      <c r="F582" s="9"/>
      <c r="G582" s="50"/>
    </row>
    <row r="583" spans="6:7" ht="15.75" customHeight="1" x14ac:dyDescent="0.25">
      <c r="F583" s="9"/>
      <c r="G583" s="50"/>
    </row>
    <row r="584" spans="6:7" ht="15.75" customHeight="1" x14ac:dyDescent="0.25">
      <c r="F584" s="9"/>
      <c r="G584" s="50"/>
    </row>
    <row r="585" spans="6:7" ht="15.75" customHeight="1" x14ac:dyDescent="0.25">
      <c r="F585" s="9"/>
      <c r="G585" s="50"/>
    </row>
    <row r="586" spans="6:7" ht="15.75" customHeight="1" x14ac:dyDescent="0.25">
      <c r="F586" s="9"/>
      <c r="G586" s="50"/>
    </row>
    <row r="587" spans="6:7" ht="15.75" customHeight="1" x14ac:dyDescent="0.25">
      <c r="F587" s="9"/>
      <c r="G587" s="50"/>
    </row>
    <row r="588" spans="6:7" ht="15.75" customHeight="1" x14ac:dyDescent="0.25">
      <c r="F588" s="9"/>
      <c r="G588" s="50"/>
    </row>
    <row r="589" spans="6:7" ht="15.75" customHeight="1" x14ac:dyDescent="0.25">
      <c r="F589" s="9"/>
      <c r="G589" s="50"/>
    </row>
    <row r="590" spans="6:7" ht="15.75" customHeight="1" x14ac:dyDescent="0.25">
      <c r="F590" s="9"/>
      <c r="G590" s="50"/>
    </row>
    <row r="591" spans="6:7" ht="15.75" customHeight="1" x14ac:dyDescent="0.25">
      <c r="F591" s="9"/>
      <c r="G591" s="50"/>
    </row>
    <row r="592" spans="6:7" ht="15.75" customHeight="1" x14ac:dyDescent="0.25">
      <c r="F592" s="9"/>
      <c r="G592" s="50"/>
    </row>
    <row r="593" spans="6:7" ht="15.75" customHeight="1" x14ac:dyDescent="0.25">
      <c r="F593" s="9"/>
      <c r="G593" s="50"/>
    </row>
    <row r="594" spans="6:7" ht="15.75" customHeight="1" x14ac:dyDescent="0.25">
      <c r="F594" s="9"/>
      <c r="G594" s="50"/>
    </row>
    <row r="595" spans="6:7" ht="15.75" customHeight="1" x14ac:dyDescent="0.25">
      <c r="F595" s="9"/>
      <c r="G595" s="50"/>
    </row>
    <row r="596" spans="6:7" ht="15.75" customHeight="1" x14ac:dyDescent="0.25">
      <c r="F596" s="9"/>
      <c r="G596" s="50"/>
    </row>
    <row r="597" spans="6:7" ht="15.75" customHeight="1" x14ac:dyDescent="0.25">
      <c r="F597" s="9"/>
      <c r="G597" s="50"/>
    </row>
    <row r="598" spans="6:7" ht="15.75" customHeight="1" x14ac:dyDescent="0.25">
      <c r="F598" s="9"/>
      <c r="G598" s="50"/>
    </row>
    <row r="599" spans="6:7" ht="15.75" customHeight="1" x14ac:dyDescent="0.25">
      <c r="F599" s="9"/>
      <c r="G599" s="50"/>
    </row>
    <row r="600" spans="6:7" ht="15.75" customHeight="1" x14ac:dyDescent="0.25">
      <c r="F600" s="9"/>
      <c r="G600" s="50"/>
    </row>
    <row r="601" spans="6:7" ht="15.75" customHeight="1" x14ac:dyDescent="0.25">
      <c r="F601" s="9"/>
      <c r="G601" s="50"/>
    </row>
    <row r="602" spans="6:7" ht="15.75" customHeight="1" x14ac:dyDescent="0.25">
      <c r="F602" s="9"/>
      <c r="G602" s="50"/>
    </row>
    <row r="603" spans="6:7" ht="15.75" customHeight="1" x14ac:dyDescent="0.25">
      <c r="F603" s="9"/>
      <c r="G603" s="50"/>
    </row>
    <row r="604" spans="6:7" ht="15.75" customHeight="1" x14ac:dyDescent="0.25">
      <c r="F604" s="9"/>
      <c r="G604" s="50"/>
    </row>
    <row r="605" spans="6:7" ht="15.75" customHeight="1" x14ac:dyDescent="0.25">
      <c r="F605" s="9"/>
      <c r="G605" s="50"/>
    </row>
    <row r="606" spans="6:7" ht="15.75" customHeight="1" x14ac:dyDescent="0.25">
      <c r="F606" s="9"/>
      <c r="G606" s="50"/>
    </row>
    <row r="607" spans="6:7" ht="15.75" customHeight="1" x14ac:dyDescent="0.25">
      <c r="F607" s="9"/>
      <c r="G607" s="50"/>
    </row>
    <row r="608" spans="6:7" ht="15.75" customHeight="1" x14ac:dyDescent="0.25">
      <c r="F608" s="9"/>
      <c r="G608" s="50"/>
    </row>
    <row r="609" spans="6:7" ht="15.75" customHeight="1" x14ac:dyDescent="0.25">
      <c r="F609" s="9"/>
      <c r="G609" s="50"/>
    </row>
    <row r="610" spans="6:7" ht="15.75" customHeight="1" x14ac:dyDescent="0.25">
      <c r="F610" s="9"/>
      <c r="G610" s="50"/>
    </row>
    <row r="611" spans="6:7" ht="15.75" customHeight="1" x14ac:dyDescent="0.25">
      <c r="F611" s="9"/>
      <c r="G611" s="50"/>
    </row>
    <row r="612" spans="6:7" ht="15.75" customHeight="1" x14ac:dyDescent="0.25">
      <c r="F612" s="9"/>
      <c r="G612" s="50"/>
    </row>
    <row r="613" spans="6:7" ht="15.75" customHeight="1" x14ac:dyDescent="0.25">
      <c r="F613" s="9"/>
      <c r="G613" s="50"/>
    </row>
    <row r="614" spans="6:7" ht="15.75" customHeight="1" x14ac:dyDescent="0.25">
      <c r="F614" s="9"/>
      <c r="G614" s="50"/>
    </row>
    <row r="615" spans="6:7" ht="15.75" customHeight="1" x14ac:dyDescent="0.25">
      <c r="F615" s="9"/>
      <c r="G615" s="50"/>
    </row>
    <row r="616" spans="6:7" ht="15.75" customHeight="1" x14ac:dyDescent="0.25">
      <c r="F616" s="9"/>
      <c r="G616" s="50"/>
    </row>
    <row r="617" spans="6:7" ht="15.75" customHeight="1" x14ac:dyDescent="0.25">
      <c r="F617" s="9"/>
      <c r="G617" s="50"/>
    </row>
    <row r="618" spans="6:7" ht="15.75" customHeight="1" x14ac:dyDescent="0.25">
      <c r="F618" s="9"/>
      <c r="G618" s="50"/>
    </row>
    <row r="619" spans="6:7" ht="15.75" customHeight="1" x14ac:dyDescent="0.25">
      <c r="F619" s="9"/>
      <c r="G619" s="50"/>
    </row>
    <row r="620" spans="6:7" ht="15.75" customHeight="1" x14ac:dyDescent="0.25">
      <c r="F620" s="9"/>
      <c r="G620" s="50"/>
    </row>
    <row r="621" spans="6:7" ht="15.75" customHeight="1" x14ac:dyDescent="0.25">
      <c r="F621" s="9"/>
      <c r="G621" s="50"/>
    </row>
    <row r="622" spans="6:7" ht="15.75" customHeight="1" x14ac:dyDescent="0.25">
      <c r="F622" s="9"/>
      <c r="G622" s="50"/>
    </row>
    <row r="623" spans="6:7" ht="15.75" customHeight="1" x14ac:dyDescent="0.25">
      <c r="F623" s="9"/>
      <c r="G623" s="50"/>
    </row>
    <row r="624" spans="6:7" ht="15.75" customHeight="1" x14ac:dyDescent="0.25">
      <c r="F624" s="9"/>
      <c r="G624" s="50"/>
    </row>
    <row r="625" spans="6:7" ht="15.75" customHeight="1" x14ac:dyDescent="0.25">
      <c r="F625" s="9"/>
      <c r="G625" s="50"/>
    </row>
    <row r="626" spans="6:7" ht="15.75" customHeight="1" x14ac:dyDescent="0.25">
      <c r="F626" s="9"/>
      <c r="G626" s="50"/>
    </row>
    <row r="627" spans="6:7" ht="15.75" customHeight="1" x14ac:dyDescent="0.25">
      <c r="F627" s="9"/>
      <c r="G627" s="50"/>
    </row>
    <row r="628" spans="6:7" ht="15.75" customHeight="1" x14ac:dyDescent="0.25">
      <c r="F628" s="9"/>
      <c r="G628" s="50"/>
    </row>
    <row r="629" spans="6:7" ht="15.75" customHeight="1" x14ac:dyDescent="0.25">
      <c r="F629" s="9"/>
      <c r="G629" s="50"/>
    </row>
    <row r="630" spans="6:7" ht="15.75" customHeight="1" x14ac:dyDescent="0.25">
      <c r="F630" s="9"/>
      <c r="G630" s="50"/>
    </row>
    <row r="631" spans="6:7" ht="15.75" customHeight="1" x14ac:dyDescent="0.25">
      <c r="F631" s="9"/>
      <c r="G631" s="50"/>
    </row>
    <row r="632" spans="6:7" ht="15.75" customHeight="1" x14ac:dyDescent="0.25">
      <c r="F632" s="9"/>
      <c r="G632" s="50"/>
    </row>
    <row r="633" spans="6:7" ht="15.75" customHeight="1" x14ac:dyDescent="0.25">
      <c r="F633" s="9"/>
      <c r="G633" s="50"/>
    </row>
    <row r="634" spans="6:7" ht="15.75" customHeight="1" x14ac:dyDescent="0.25">
      <c r="F634" s="9"/>
      <c r="G634" s="50"/>
    </row>
    <row r="635" spans="6:7" ht="15.75" customHeight="1" x14ac:dyDescent="0.25">
      <c r="F635" s="9"/>
      <c r="G635" s="50"/>
    </row>
    <row r="636" spans="6:7" ht="15.75" customHeight="1" x14ac:dyDescent="0.25">
      <c r="F636" s="9"/>
      <c r="G636" s="50"/>
    </row>
    <row r="637" spans="6:7" ht="15.75" customHeight="1" x14ac:dyDescent="0.25">
      <c r="F637" s="9"/>
      <c r="G637" s="50"/>
    </row>
    <row r="638" spans="6:7" ht="15.75" customHeight="1" x14ac:dyDescent="0.25">
      <c r="F638" s="9"/>
      <c r="G638" s="50"/>
    </row>
    <row r="639" spans="6:7" ht="15.75" customHeight="1" x14ac:dyDescent="0.25">
      <c r="F639" s="9"/>
      <c r="G639" s="50"/>
    </row>
    <row r="640" spans="6:7" ht="15.75" customHeight="1" x14ac:dyDescent="0.25">
      <c r="F640" s="9"/>
      <c r="G640" s="50"/>
    </row>
    <row r="641" spans="6:7" ht="15.75" customHeight="1" x14ac:dyDescent="0.25">
      <c r="F641" s="9"/>
      <c r="G641" s="50"/>
    </row>
    <row r="642" spans="6:7" ht="15.75" customHeight="1" x14ac:dyDescent="0.25">
      <c r="F642" s="9"/>
      <c r="G642" s="50"/>
    </row>
    <row r="643" spans="6:7" ht="15.75" customHeight="1" x14ac:dyDescent="0.25">
      <c r="F643" s="9"/>
      <c r="G643" s="50"/>
    </row>
    <row r="644" spans="6:7" ht="15.75" customHeight="1" x14ac:dyDescent="0.25">
      <c r="F644" s="9"/>
      <c r="G644" s="50"/>
    </row>
    <row r="645" spans="6:7" ht="15.75" customHeight="1" x14ac:dyDescent="0.25">
      <c r="F645" s="9"/>
      <c r="G645" s="50"/>
    </row>
    <row r="646" spans="6:7" ht="15.75" customHeight="1" x14ac:dyDescent="0.25">
      <c r="F646" s="9"/>
      <c r="G646" s="50"/>
    </row>
    <row r="647" spans="6:7" ht="15.75" customHeight="1" x14ac:dyDescent="0.25">
      <c r="F647" s="9"/>
      <c r="G647" s="50"/>
    </row>
    <row r="648" spans="6:7" ht="15.75" customHeight="1" x14ac:dyDescent="0.25">
      <c r="F648" s="9"/>
      <c r="G648" s="50"/>
    </row>
    <row r="649" spans="6:7" ht="15.75" customHeight="1" x14ac:dyDescent="0.25">
      <c r="F649" s="9"/>
      <c r="G649" s="50"/>
    </row>
    <row r="650" spans="6:7" ht="15.75" customHeight="1" x14ac:dyDescent="0.25">
      <c r="F650" s="9"/>
      <c r="G650" s="50"/>
    </row>
    <row r="651" spans="6:7" ht="15.75" customHeight="1" x14ac:dyDescent="0.25">
      <c r="F651" s="9"/>
      <c r="G651" s="50"/>
    </row>
    <row r="652" spans="6:7" ht="15.75" customHeight="1" x14ac:dyDescent="0.25">
      <c r="F652" s="9"/>
      <c r="G652" s="50"/>
    </row>
    <row r="653" spans="6:7" ht="15.75" customHeight="1" x14ac:dyDescent="0.25">
      <c r="F653" s="9"/>
      <c r="G653" s="50"/>
    </row>
    <row r="654" spans="6:7" ht="15.75" customHeight="1" x14ac:dyDescent="0.25">
      <c r="F654" s="9"/>
      <c r="G654" s="50"/>
    </row>
    <row r="655" spans="6:7" ht="15.75" customHeight="1" x14ac:dyDescent="0.25">
      <c r="F655" s="9"/>
      <c r="G655" s="50"/>
    </row>
    <row r="656" spans="6:7" ht="15.75" customHeight="1" x14ac:dyDescent="0.25">
      <c r="F656" s="9"/>
      <c r="G656" s="50"/>
    </row>
    <row r="657" spans="6:7" ht="15.75" customHeight="1" x14ac:dyDescent="0.25">
      <c r="F657" s="9"/>
      <c r="G657" s="50"/>
    </row>
    <row r="658" spans="6:7" ht="15.75" customHeight="1" x14ac:dyDescent="0.25">
      <c r="F658" s="9"/>
      <c r="G658" s="50"/>
    </row>
    <row r="659" spans="6:7" ht="15.75" customHeight="1" x14ac:dyDescent="0.25">
      <c r="F659" s="9"/>
      <c r="G659" s="50"/>
    </row>
    <row r="660" spans="6:7" ht="15.75" customHeight="1" x14ac:dyDescent="0.25">
      <c r="F660" s="9"/>
      <c r="G660" s="50"/>
    </row>
    <row r="661" spans="6:7" ht="15.75" customHeight="1" x14ac:dyDescent="0.25">
      <c r="F661" s="9"/>
      <c r="G661" s="50"/>
    </row>
    <row r="662" spans="6:7" ht="15.75" customHeight="1" x14ac:dyDescent="0.25">
      <c r="F662" s="9"/>
      <c r="G662" s="50"/>
    </row>
    <row r="663" spans="6:7" ht="15.75" customHeight="1" x14ac:dyDescent="0.25">
      <c r="F663" s="9"/>
      <c r="G663" s="50"/>
    </row>
    <row r="664" spans="6:7" ht="15.75" customHeight="1" x14ac:dyDescent="0.25">
      <c r="F664" s="9"/>
      <c r="G664" s="50"/>
    </row>
    <row r="665" spans="6:7" ht="15.75" customHeight="1" x14ac:dyDescent="0.25">
      <c r="F665" s="9"/>
      <c r="G665" s="50"/>
    </row>
    <row r="666" spans="6:7" ht="15.75" customHeight="1" x14ac:dyDescent="0.25">
      <c r="F666" s="9"/>
      <c r="G666" s="50"/>
    </row>
    <row r="667" spans="6:7" ht="15.75" customHeight="1" x14ac:dyDescent="0.25">
      <c r="F667" s="9"/>
      <c r="G667" s="50"/>
    </row>
    <row r="668" spans="6:7" ht="15.75" customHeight="1" x14ac:dyDescent="0.25">
      <c r="F668" s="9"/>
      <c r="G668" s="50"/>
    </row>
    <row r="669" spans="6:7" ht="15.75" customHeight="1" x14ac:dyDescent="0.25">
      <c r="F669" s="9"/>
      <c r="G669" s="50"/>
    </row>
    <row r="670" spans="6:7" ht="15.75" customHeight="1" x14ac:dyDescent="0.25">
      <c r="F670" s="9"/>
      <c r="G670" s="50"/>
    </row>
    <row r="671" spans="6:7" ht="15.75" customHeight="1" x14ac:dyDescent="0.25">
      <c r="F671" s="9"/>
      <c r="G671" s="50"/>
    </row>
    <row r="672" spans="6:7" ht="15.75" customHeight="1" x14ac:dyDescent="0.25">
      <c r="F672" s="9"/>
      <c r="G672" s="50"/>
    </row>
    <row r="673" spans="6:7" ht="15.75" customHeight="1" x14ac:dyDescent="0.25">
      <c r="F673" s="9"/>
      <c r="G673" s="50"/>
    </row>
    <row r="674" spans="6:7" ht="15.75" customHeight="1" x14ac:dyDescent="0.25">
      <c r="F674" s="9"/>
      <c r="G674" s="50"/>
    </row>
    <row r="675" spans="6:7" ht="15.75" customHeight="1" x14ac:dyDescent="0.25">
      <c r="F675" s="9"/>
      <c r="G675" s="50"/>
    </row>
    <row r="676" spans="6:7" ht="15.75" customHeight="1" x14ac:dyDescent="0.25">
      <c r="F676" s="9"/>
      <c r="G676" s="50"/>
    </row>
    <row r="677" spans="6:7" ht="15.75" customHeight="1" x14ac:dyDescent="0.25">
      <c r="F677" s="9"/>
      <c r="G677" s="50"/>
    </row>
    <row r="678" spans="6:7" ht="15.75" customHeight="1" x14ac:dyDescent="0.25">
      <c r="F678" s="9"/>
      <c r="G678" s="50"/>
    </row>
    <row r="679" spans="6:7" ht="15.75" customHeight="1" x14ac:dyDescent="0.25">
      <c r="F679" s="9"/>
      <c r="G679" s="50"/>
    </row>
    <row r="680" spans="6:7" ht="15.75" customHeight="1" x14ac:dyDescent="0.25">
      <c r="F680" s="9"/>
      <c r="G680" s="50"/>
    </row>
    <row r="681" spans="6:7" ht="15.75" customHeight="1" x14ac:dyDescent="0.25">
      <c r="F681" s="9"/>
      <c r="G681" s="50"/>
    </row>
    <row r="682" spans="6:7" ht="15.75" customHeight="1" x14ac:dyDescent="0.25">
      <c r="F682" s="9"/>
      <c r="G682" s="50"/>
    </row>
    <row r="683" spans="6:7" ht="15.75" customHeight="1" x14ac:dyDescent="0.25">
      <c r="F683" s="9"/>
      <c r="G683" s="50"/>
    </row>
    <row r="684" spans="6:7" ht="15.75" customHeight="1" x14ac:dyDescent="0.25">
      <c r="F684" s="9"/>
      <c r="G684" s="50"/>
    </row>
    <row r="685" spans="6:7" ht="15.75" customHeight="1" x14ac:dyDescent="0.25">
      <c r="F685" s="9"/>
      <c r="G685" s="50"/>
    </row>
    <row r="686" spans="6:7" ht="15.75" customHeight="1" x14ac:dyDescent="0.25">
      <c r="F686" s="9"/>
      <c r="G686" s="50"/>
    </row>
    <row r="687" spans="6:7" ht="15.75" customHeight="1" x14ac:dyDescent="0.25">
      <c r="F687" s="9"/>
      <c r="G687" s="50"/>
    </row>
    <row r="688" spans="6:7" ht="15.75" customHeight="1" x14ac:dyDescent="0.25">
      <c r="F688" s="9"/>
      <c r="G688" s="50"/>
    </row>
    <row r="689" spans="6:7" ht="15.75" customHeight="1" x14ac:dyDescent="0.25">
      <c r="F689" s="9"/>
      <c r="G689" s="50"/>
    </row>
    <row r="690" spans="6:7" ht="15.75" customHeight="1" x14ac:dyDescent="0.25">
      <c r="F690" s="9"/>
      <c r="G690" s="50"/>
    </row>
    <row r="691" spans="6:7" ht="15.75" customHeight="1" x14ac:dyDescent="0.25">
      <c r="F691" s="9"/>
      <c r="G691" s="50"/>
    </row>
    <row r="692" spans="6:7" ht="15.75" customHeight="1" x14ac:dyDescent="0.25">
      <c r="F692" s="9"/>
      <c r="G692" s="50"/>
    </row>
    <row r="693" spans="6:7" ht="15.75" customHeight="1" x14ac:dyDescent="0.25">
      <c r="F693" s="9"/>
      <c r="G693" s="50"/>
    </row>
    <row r="694" spans="6:7" ht="15.75" customHeight="1" x14ac:dyDescent="0.25">
      <c r="F694" s="9"/>
      <c r="G694" s="50"/>
    </row>
    <row r="695" spans="6:7" ht="15.75" customHeight="1" x14ac:dyDescent="0.25">
      <c r="F695" s="9"/>
      <c r="G695" s="50"/>
    </row>
    <row r="696" spans="6:7" ht="15.75" customHeight="1" x14ac:dyDescent="0.25">
      <c r="F696" s="9"/>
      <c r="G696" s="50"/>
    </row>
    <row r="697" spans="6:7" ht="15.75" customHeight="1" x14ac:dyDescent="0.25">
      <c r="F697" s="9"/>
      <c r="G697" s="50"/>
    </row>
    <row r="698" spans="6:7" ht="15.75" customHeight="1" x14ac:dyDescent="0.25">
      <c r="F698" s="9"/>
      <c r="G698" s="50"/>
    </row>
    <row r="699" spans="6:7" ht="15.75" customHeight="1" x14ac:dyDescent="0.25">
      <c r="F699" s="9"/>
      <c r="G699" s="50"/>
    </row>
    <row r="700" spans="6:7" ht="15.75" customHeight="1" x14ac:dyDescent="0.25">
      <c r="F700" s="9"/>
      <c r="G700" s="50"/>
    </row>
    <row r="701" spans="6:7" ht="15.75" customHeight="1" x14ac:dyDescent="0.25">
      <c r="F701" s="9"/>
      <c r="G701" s="50"/>
    </row>
    <row r="702" spans="6:7" ht="15.75" customHeight="1" x14ac:dyDescent="0.25">
      <c r="F702" s="9"/>
      <c r="G702" s="50"/>
    </row>
    <row r="703" spans="6:7" ht="15.75" customHeight="1" x14ac:dyDescent="0.25">
      <c r="F703" s="9"/>
      <c r="G703" s="50"/>
    </row>
    <row r="704" spans="6:7" ht="15.75" customHeight="1" x14ac:dyDescent="0.25">
      <c r="F704" s="9"/>
      <c r="G704" s="50"/>
    </row>
    <row r="705" spans="6:7" ht="15.75" customHeight="1" x14ac:dyDescent="0.25">
      <c r="F705" s="9"/>
      <c r="G705" s="50"/>
    </row>
    <row r="706" spans="6:7" ht="15.75" customHeight="1" x14ac:dyDescent="0.25">
      <c r="F706" s="9"/>
      <c r="G706" s="50"/>
    </row>
    <row r="707" spans="6:7" ht="15.75" customHeight="1" x14ac:dyDescent="0.25">
      <c r="F707" s="9"/>
      <c r="G707" s="50"/>
    </row>
    <row r="708" spans="6:7" ht="15.75" customHeight="1" x14ac:dyDescent="0.25">
      <c r="F708" s="9"/>
      <c r="G708" s="50"/>
    </row>
    <row r="709" spans="6:7" ht="15.75" customHeight="1" x14ac:dyDescent="0.25">
      <c r="F709" s="9"/>
      <c r="G709" s="50"/>
    </row>
    <row r="710" spans="6:7" ht="15.75" customHeight="1" x14ac:dyDescent="0.25">
      <c r="F710" s="9"/>
      <c r="G710" s="50"/>
    </row>
    <row r="711" spans="6:7" ht="15.75" customHeight="1" x14ac:dyDescent="0.25">
      <c r="F711" s="9"/>
      <c r="G711" s="50"/>
    </row>
    <row r="712" spans="6:7" ht="15.75" customHeight="1" x14ac:dyDescent="0.25">
      <c r="F712" s="9"/>
      <c r="G712" s="50"/>
    </row>
    <row r="713" spans="6:7" ht="15.75" customHeight="1" x14ac:dyDescent="0.25">
      <c r="F713" s="9"/>
      <c r="G713" s="50"/>
    </row>
    <row r="714" spans="6:7" ht="15.75" customHeight="1" x14ac:dyDescent="0.25">
      <c r="F714" s="9"/>
      <c r="G714" s="50"/>
    </row>
    <row r="715" spans="6:7" ht="15.75" customHeight="1" x14ac:dyDescent="0.25">
      <c r="F715" s="9"/>
      <c r="G715" s="50"/>
    </row>
    <row r="716" spans="6:7" ht="15.75" customHeight="1" x14ac:dyDescent="0.25">
      <c r="F716" s="9"/>
      <c r="G716" s="50"/>
    </row>
    <row r="717" spans="6:7" ht="15.75" customHeight="1" x14ac:dyDescent="0.25">
      <c r="F717" s="9"/>
      <c r="G717" s="50"/>
    </row>
    <row r="718" spans="6:7" ht="15.75" customHeight="1" x14ac:dyDescent="0.25">
      <c r="F718" s="9"/>
      <c r="G718" s="50"/>
    </row>
    <row r="719" spans="6:7" ht="15.75" customHeight="1" x14ac:dyDescent="0.25">
      <c r="F719" s="9"/>
      <c r="G719" s="50"/>
    </row>
    <row r="720" spans="6:7" ht="15.75" customHeight="1" x14ac:dyDescent="0.25">
      <c r="F720" s="9"/>
      <c r="G720" s="50"/>
    </row>
    <row r="721" spans="6:7" ht="15.75" customHeight="1" x14ac:dyDescent="0.25">
      <c r="F721" s="9"/>
      <c r="G721" s="50"/>
    </row>
    <row r="722" spans="6:7" ht="15.75" customHeight="1" x14ac:dyDescent="0.25">
      <c r="F722" s="9"/>
      <c r="G722" s="50"/>
    </row>
    <row r="723" spans="6:7" ht="15.75" customHeight="1" x14ac:dyDescent="0.25">
      <c r="F723" s="9"/>
      <c r="G723" s="50"/>
    </row>
    <row r="724" spans="6:7" ht="15.75" customHeight="1" x14ac:dyDescent="0.25">
      <c r="F724" s="9"/>
      <c r="G724" s="50"/>
    </row>
    <row r="725" spans="6:7" ht="15.75" customHeight="1" x14ac:dyDescent="0.25">
      <c r="F725" s="9"/>
      <c r="G725" s="50"/>
    </row>
    <row r="726" spans="6:7" ht="15.75" customHeight="1" x14ac:dyDescent="0.25">
      <c r="F726" s="9"/>
      <c r="G726" s="50"/>
    </row>
    <row r="727" spans="6:7" ht="15.75" customHeight="1" x14ac:dyDescent="0.25">
      <c r="F727" s="9"/>
      <c r="G727" s="50"/>
    </row>
    <row r="728" spans="6:7" ht="15.75" customHeight="1" x14ac:dyDescent="0.25">
      <c r="F728" s="9"/>
      <c r="G728" s="50"/>
    </row>
    <row r="729" spans="6:7" ht="15.75" customHeight="1" x14ac:dyDescent="0.25">
      <c r="F729" s="9"/>
      <c r="G729" s="50"/>
    </row>
    <row r="730" spans="6:7" ht="15.75" customHeight="1" x14ac:dyDescent="0.25">
      <c r="F730" s="9"/>
      <c r="G730" s="50"/>
    </row>
    <row r="731" spans="6:7" ht="15.75" customHeight="1" x14ac:dyDescent="0.25">
      <c r="F731" s="9"/>
      <c r="G731" s="50"/>
    </row>
    <row r="732" spans="6:7" ht="15.75" customHeight="1" x14ac:dyDescent="0.25">
      <c r="F732" s="9"/>
      <c r="G732" s="50"/>
    </row>
    <row r="733" spans="6:7" ht="15.75" customHeight="1" x14ac:dyDescent="0.25">
      <c r="F733" s="9"/>
      <c r="G733" s="50"/>
    </row>
    <row r="734" spans="6:7" ht="15.75" customHeight="1" x14ac:dyDescent="0.25">
      <c r="F734" s="9"/>
      <c r="G734" s="50"/>
    </row>
    <row r="735" spans="6:7" ht="15.75" customHeight="1" x14ac:dyDescent="0.25">
      <c r="F735" s="9"/>
      <c r="G735" s="50"/>
    </row>
    <row r="736" spans="6:7" ht="15.75" customHeight="1" x14ac:dyDescent="0.25">
      <c r="F736" s="9"/>
      <c r="G736" s="50"/>
    </row>
    <row r="737" spans="6:7" ht="15.75" customHeight="1" x14ac:dyDescent="0.25">
      <c r="F737" s="9"/>
      <c r="G737" s="50"/>
    </row>
    <row r="738" spans="6:7" ht="15.75" customHeight="1" x14ac:dyDescent="0.25">
      <c r="F738" s="9"/>
      <c r="G738" s="50"/>
    </row>
    <row r="739" spans="6:7" ht="15.75" customHeight="1" x14ac:dyDescent="0.25">
      <c r="F739" s="9"/>
      <c r="G739" s="50"/>
    </row>
    <row r="740" spans="6:7" ht="15.75" customHeight="1" x14ac:dyDescent="0.25">
      <c r="F740" s="9"/>
      <c r="G740" s="50"/>
    </row>
    <row r="741" spans="6:7" ht="15.75" customHeight="1" x14ac:dyDescent="0.25">
      <c r="F741" s="9"/>
      <c r="G741" s="50"/>
    </row>
    <row r="742" spans="6:7" ht="15.75" customHeight="1" x14ac:dyDescent="0.25">
      <c r="F742" s="9"/>
      <c r="G742" s="50"/>
    </row>
    <row r="743" spans="6:7" ht="15.75" customHeight="1" x14ac:dyDescent="0.25">
      <c r="F743" s="9"/>
      <c r="G743" s="50"/>
    </row>
    <row r="744" spans="6:7" ht="15.75" customHeight="1" x14ac:dyDescent="0.25">
      <c r="F744" s="9"/>
      <c r="G744" s="50"/>
    </row>
    <row r="745" spans="6:7" ht="15.75" customHeight="1" x14ac:dyDescent="0.25">
      <c r="F745" s="9"/>
      <c r="G745" s="50"/>
    </row>
    <row r="746" spans="6:7" ht="15.75" customHeight="1" x14ac:dyDescent="0.25">
      <c r="F746" s="9"/>
      <c r="G746" s="50"/>
    </row>
    <row r="747" spans="6:7" ht="15.75" customHeight="1" x14ac:dyDescent="0.25">
      <c r="F747" s="9"/>
      <c r="G747" s="50"/>
    </row>
    <row r="748" spans="6:7" ht="15.75" customHeight="1" x14ac:dyDescent="0.25">
      <c r="F748" s="9"/>
      <c r="G748" s="50"/>
    </row>
    <row r="749" spans="6:7" ht="15.75" customHeight="1" x14ac:dyDescent="0.25">
      <c r="F749" s="9"/>
      <c r="G749" s="50"/>
    </row>
    <row r="750" spans="6:7" ht="15.75" customHeight="1" x14ac:dyDescent="0.25">
      <c r="F750" s="9"/>
      <c r="G750" s="50"/>
    </row>
    <row r="751" spans="6:7" ht="15.75" customHeight="1" x14ac:dyDescent="0.25">
      <c r="F751" s="9"/>
      <c r="G751" s="50"/>
    </row>
    <row r="752" spans="6:7" ht="15.75" customHeight="1" x14ac:dyDescent="0.25">
      <c r="F752" s="9"/>
      <c r="G752" s="50"/>
    </row>
    <row r="753" spans="6:7" ht="15.75" customHeight="1" x14ac:dyDescent="0.25">
      <c r="F753" s="9"/>
      <c r="G753" s="50"/>
    </row>
    <row r="754" spans="6:7" ht="15.75" customHeight="1" x14ac:dyDescent="0.25">
      <c r="F754" s="9"/>
      <c r="G754" s="50"/>
    </row>
    <row r="755" spans="6:7" ht="15.75" customHeight="1" x14ac:dyDescent="0.25">
      <c r="F755" s="9"/>
      <c r="G755" s="50"/>
    </row>
    <row r="756" spans="6:7" ht="15.75" customHeight="1" x14ac:dyDescent="0.25">
      <c r="F756" s="9"/>
      <c r="G756" s="50"/>
    </row>
    <row r="757" spans="6:7" ht="15.75" customHeight="1" x14ac:dyDescent="0.25">
      <c r="F757" s="9"/>
      <c r="G757" s="50"/>
    </row>
    <row r="758" spans="6:7" ht="15.75" customHeight="1" x14ac:dyDescent="0.25">
      <c r="F758" s="9"/>
      <c r="G758" s="50"/>
    </row>
    <row r="759" spans="6:7" ht="15.75" customHeight="1" x14ac:dyDescent="0.25">
      <c r="F759" s="9"/>
      <c r="G759" s="50"/>
    </row>
    <row r="760" spans="6:7" ht="15.75" customHeight="1" x14ac:dyDescent="0.25">
      <c r="F760" s="9"/>
      <c r="G760" s="50"/>
    </row>
    <row r="761" spans="6:7" ht="15.75" customHeight="1" x14ac:dyDescent="0.25">
      <c r="F761" s="9"/>
      <c r="G761" s="50"/>
    </row>
    <row r="762" spans="6:7" ht="15.75" customHeight="1" x14ac:dyDescent="0.25">
      <c r="F762" s="9"/>
      <c r="G762" s="50"/>
    </row>
    <row r="763" spans="6:7" ht="15.75" customHeight="1" x14ac:dyDescent="0.25">
      <c r="F763" s="9"/>
      <c r="G763" s="50"/>
    </row>
    <row r="764" spans="6:7" ht="15.75" customHeight="1" x14ac:dyDescent="0.25">
      <c r="F764" s="9"/>
      <c r="G764" s="50"/>
    </row>
    <row r="765" spans="6:7" ht="15.75" customHeight="1" x14ac:dyDescent="0.25">
      <c r="F765" s="9"/>
      <c r="G765" s="50"/>
    </row>
    <row r="766" spans="6:7" ht="15.75" customHeight="1" x14ac:dyDescent="0.25">
      <c r="F766" s="9"/>
      <c r="G766" s="50"/>
    </row>
    <row r="767" spans="6:7" ht="15.75" customHeight="1" x14ac:dyDescent="0.25">
      <c r="F767" s="9"/>
      <c r="G767" s="50"/>
    </row>
    <row r="768" spans="6:7" ht="15.75" customHeight="1" x14ac:dyDescent="0.25">
      <c r="F768" s="9"/>
      <c r="G768" s="50"/>
    </row>
    <row r="769" spans="6:7" ht="15.75" customHeight="1" x14ac:dyDescent="0.25">
      <c r="F769" s="9"/>
      <c r="G769" s="50"/>
    </row>
    <row r="770" spans="6:7" ht="15.75" customHeight="1" x14ac:dyDescent="0.25">
      <c r="F770" s="9"/>
      <c r="G770" s="50"/>
    </row>
    <row r="771" spans="6:7" ht="15.75" customHeight="1" x14ac:dyDescent="0.25">
      <c r="F771" s="9"/>
      <c r="G771" s="50"/>
    </row>
    <row r="772" spans="6:7" ht="15.75" customHeight="1" x14ac:dyDescent="0.25">
      <c r="F772" s="9"/>
      <c r="G772" s="50"/>
    </row>
    <row r="773" spans="6:7" ht="15.75" customHeight="1" x14ac:dyDescent="0.25">
      <c r="F773" s="9"/>
      <c r="G773" s="50"/>
    </row>
    <row r="774" spans="6:7" ht="15.75" customHeight="1" x14ac:dyDescent="0.25">
      <c r="F774" s="9"/>
      <c r="G774" s="50"/>
    </row>
    <row r="775" spans="6:7" ht="15.75" customHeight="1" x14ac:dyDescent="0.25">
      <c r="F775" s="9"/>
      <c r="G775" s="50"/>
    </row>
    <row r="776" spans="6:7" ht="15.75" customHeight="1" x14ac:dyDescent="0.25">
      <c r="F776" s="9"/>
      <c r="G776" s="50"/>
    </row>
    <row r="777" spans="6:7" ht="15.75" customHeight="1" x14ac:dyDescent="0.25">
      <c r="F777" s="9"/>
      <c r="G777" s="50"/>
    </row>
    <row r="778" spans="6:7" ht="15.75" customHeight="1" x14ac:dyDescent="0.25">
      <c r="F778" s="9"/>
      <c r="G778" s="50"/>
    </row>
    <row r="779" spans="6:7" ht="15.75" customHeight="1" x14ac:dyDescent="0.25">
      <c r="F779" s="9"/>
      <c r="G779" s="50"/>
    </row>
    <row r="780" spans="6:7" ht="15.75" customHeight="1" x14ac:dyDescent="0.25">
      <c r="F780" s="9"/>
      <c r="G780" s="50"/>
    </row>
    <row r="781" spans="6:7" ht="15.75" customHeight="1" x14ac:dyDescent="0.25">
      <c r="F781" s="9"/>
      <c r="G781" s="50"/>
    </row>
    <row r="782" spans="6:7" ht="15.75" customHeight="1" x14ac:dyDescent="0.25">
      <c r="F782" s="9"/>
      <c r="G782" s="50"/>
    </row>
    <row r="783" spans="6:7" ht="15.75" customHeight="1" x14ac:dyDescent="0.25">
      <c r="F783" s="9"/>
      <c r="G783" s="50"/>
    </row>
    <row r="784" spans="6:7" ht="15.75" customHeight="1" x14ac:dyDescent="0.25">
      <c r="F784" s="9"/>
      <c r="G784" s="50"/>
    </row>
    <row r="785" spans="6:7" ht="15.75" customHeight="1" x14ac:dyDescent="0.25">
      <c r="F785" s="9"/>
      <c r="G785" s="50"/>
    </row>
    <row r="786" spans="6:7" ht="15.75" customHeight="1" x14ac:dyDescent="0.25">
      <c r="F786" s="9"/>
      <c r="G786" s="50"/>
    </row>
    <row r="787" spans="6:7" ht="15.75" customHeight="1" x14ac:dyDescent="0.25">
      <c r="F787" s="9"/>
      <c r="G787" s="50"/>
    </row>
    <row r="788" spans="6:7" ht="15.75" customHeight="1" x14ac:dyDescent="0.25">
      <c r="F788" s="9"/>
      <c r="G788" s="50"/>
    </row>
    <row r="789" spans="6:7" ht="15.75" customHeight="1" x14ac:dyDescent="0.25">
      <c r="F789" s="9"/>
      <c r="G789" s="50"/>
    </row>
    <row r="790" spans="6:7" ht="15.75" customHeight="1" x14ac:dyDescent="0.25">
      <c r="F790" s="9"/>
      <c r="G790" s="50"/>
    </row>
    <row r="791" spans="6:7" ht="15.75" customHeight="1" x14ac:dyDescent="0.25">
      <c r="F791" s="9"/>
      <c r="G791" s="50"/>
    </row>
    <row r="792" spans="6:7" ht="15.75" customHeight="1" x14ac:dyDescent="0.25">
      <c r="F792" s="9"/>
      <c r="G792" s="50"/>
    </row>
    <row r="793" spans="6:7" ht="15.75" customHeight="1" x14ac:dyDescent="0.25">
      <c r="F793" s="9"/>
      <c r="G793" s="50"/>
    </row>
    <row r="794" spans="6:7" ht="15.75" customHeight="1" x14ac:dyDescent="0.25">
      <c r="F794" s="9"/>
      <c r="G794" s="50"/>
    </row>
    <row r="795" spans="6:7" ht="15.75" customHeight="1" x14ac:dyDescent="0.25">
      <c r="F795" s="9"/>
      <c r="G795" s="50"/>
    </row>
    <row r="796" spans="6:7" ht="15.75" customHeight="1" x14ac:dyDescent="0.25">
      <c r="F796" s="9"/>
      <c r="G796" s="50"/>
    </row>
    <row r="797" spans="6:7" ht="15.75" customHeight="1" x14ac:dyDescent="0.25">
      <c r="F797" s="9"/>
      <c r="G797" s="50"/>
    </row>
    <row r="798" spans="6:7" ht="15.75" customHeight="1" x14ac:dyDescent="0.25">
      <c r="F798" s="9"/>
      <c r="G798" s="50"/>
    </row>
    <row r="799" spans="6:7" ht="15.75" customHeight="1" x14ac:dyDescent="0.25">
      <c r="F799" s="9"/>
      <c r="G799" s="50"/>
    </row>
    <row r="800" spans="6:7" ht="15.75" customHeight="1" x14ac:dyDescent="0.25">
      <c r="F800" s="9"/>
      <c r="G800" s="50"/>
    </row>
    <row r="801" spans="6:7" ht="15.75" customHeight="1" x14ac:dyDescent="0.25">
      <c r="F801" s="9"/>
      <c r="G801" s="50"/>
    </row>
    <row r="802" spans="6:7" ht="15.75" customHeight="1" x14ac:dyDescent="0.25">
      <c r="F802" s="9"/>
      <c r="G802" s="50"/>
    </row>
    <row r="803" spans="6:7" ht="15.75" customHeight="1" x14ac:dyDescent="0.25">
      <c r="F803" s="9"/>
      <c r="G803" s="50"/>
    </row>
    <row r="804" spans="6:7" ht="15.75" customHeight="1" x14ac:dyDescent="0.25">
      <c r="F804" s="9"/>
      <c r="G804" s="50"/>
    </row>
    <row r="805" spans="6:7" ht="15.75" customHeight="1" x14ac:dyDescent="0.25">
      <c r="F805" s="9"/>
      <c r="G805" s="50"/>
    </row>
    <row r="806" spans="6:7" ht="15.75" customHeight="1" x14ac:dyDescent="0.25">
      <c r="F806" s="9"/>
      <c r="G806" s="50"/>
    </row>
    <row r="807" spans="6:7" ht="15.75" customHeight="1" x14ac:dyDescent="0.25">
      <c r="F807" s="9"/>
      <c r="G807" s="50"/>
    </row>
    <row r="808" spans="6:7" ht="15.75" customHeight="1" x14ac:dyDescent="0.25">
      <c r="F808" s="9"/>
      <c r="G808" s="50"/>
    </row>
    <row r="809" spans="6:7" ht="15.75" customHeight="1" x14ac:dyDescent="0.25">
      <c r="F809" s="9"/>
      <c r="G809" s="50"/>
    </row>
    <row r="810" spans="6:7" ht="15.75" customHeight="1" x14ac:dyDescent="0.25">
      <c r="F810" s="9"/>
      <c r="G810" s="50"/>
    </row>
    <row r="811" spans="6:7" ht="15.75" customHeight="1" x14ac:dyDescent="0.25">
      <c r="F811" s="9"/>
      <c r="G811" s="50"/>
    </row>
    <row r="812" spans="6:7" ht="15.75" customHeight="1" x14ac:dyDescent="0.25">
      <c r="F812" s="9"/>
      <c r="G812" s="50"/>
    </row>
    <row r="813" spans="6:7" ht="15.75" customHeight="1" x14ac:dyDescent="0.25">
      <c r="F813" s="9"/>
      <c r="G813" s="50"/>
    </row>
    <row r="814" spans="6:7" ht="15.75" customHeight="1" x14ac:dyDescent="0.25">
      <c r="F814" s="9"/>
      <c r="G814" s="50"/>
    </row>
    <row r="815" spans="6:7" ht="15.75" customHeight="1" x14ac:dyDescent="0.25">
      <c r="F815" s="9"/>
      <c r="G815" s="50"/>
    </row>
    <row r="816" spans="6:7" ht="15.75" customHeight="1" x14ac:dyDescent="0.25">
      <c r="F816" s="9"/>
      <c r="G816" s="50"/>
    </row>
    <row r="817" spans="6:7" ht="15.75" customHeight="1" x14ac:dyDescent="0.25">
      <c r="F817" s="9"/>
      <c r="G817" s="50"/>
    </row>
    <row r="818" spans="6:7" ht="15.75" customHeight="1" x14ac:dyDescent="0.25">
      <c r="F818" s="9"/>
      <c r="G818" s="50"/>
    </row>
    <row r="819" spans="6:7" ht="15.75" customHeight="1" x14ac:dyDescent="0.25">
      <c r="F819" s="9"/>
      <c r="G819" s="50"/>
    </row>
    <row r="820" spans="6:7" ht="15.75" customHeight="1" x14ac:dyDescent="0.25">
      <c r="F820" s="9"/>
      <c r="G820" s="50"/>
    </row>
    <row r="821" spans="6:7" ht="15.75" customHeight="1" x14ac:dyDescent="0.25">
      <c r="F821" s="9"/>
      <c r="G821" s="50"/>
    </row>
    <row r="822" spans="6:7" ht="15.75" customHeight="1" x14ac:dyDescent="0.25">
      <c r="F822" s="9"/>
      <c r="G822" s="50"/>
    </row>
    <row r="823" spans="6:7" ht="15.75" customHeight="1" x14ac:dyDescent="0.25">
      <c r="F823" s="9"/>
      <c r="G823" s="50"/>
    </row>
    <row r="824" spans="6:7" ht="15.75" customHeight="1" x14ac:dyDescent="0.25">
      <c r="F824" s="9"/>
      <c r="G824" s="50"/>
    </row>
    <row r="825" spans="6:7" ht="15.75" customHeight="1" x14ac:dyDescent="0.25">
      <c r="F825" s="9"/>
      <c r="G825" s="50"/>
    </row>
    <row r="826" spans="6:7" ht="15.75" customHeight="1" x14ac:dyDescent="0.25">
      <c r="F826" s="9"/>
      <c r="G826" s="50"/>
    </row>
    <row r="827" spans="6:7" ht="15.75" customHeight="1" x14ac:dyDescent="0.25">
      <c r="F827" s="9"/>
      <c r="G827" s="50"/>
    </row>
    <row r="828" spans="6:7" ht="15.75" customHeight="1" x14ac:dyDescent="0.25">
      <c r="F828" s="9"/>
      <c r="G828" s="50"/>
    </row>
    <row r="829" spans="6:7" ht="15.75" customHeight="1" x14ac:dyDescent="0.25">
      <c r="F829" s="9"/>
      <c r="G829" s="50"/>
    </row>
    <row r="830" spans="6:7" ht="15.75" customHeight="1" x14ac:dyDescent="0.25">
      <c r="F830" s="9"/>
      <c r="G830" s="50"/>
    </row>
    <row r="831" spans="6:7" ht="15.75" customHeight="1" x14ac:dyDescent="0.25">
      <c r="F831" s="9"/>
      <c r="G831" s="50"/>
    </row>
    <row r="832" spans="6:7" ht="15.75" customHeight="1" x14ac:dyDescent="0.25">
      <c r="F832" s="9"/>
      <c r="G832" s="50"/>
    </row>
    <row r="833" spans="6:7" ht="15.75" customHeight="1" x14ac:dyDescent="0.25">
      <c r="F833" s="9"/>
      <c r="G833" s="50"/>
    </row>
    <row r="834" spans="6:7" ht="15.75" customHeight="1" x14ac:dyDescent="0.25">
      <c r="F834" s="9"/>
      <c r="G834" s="50"/>
    </row>
    <row r="835" spans="6:7" ht="15.75" customHeight="1" x14ac:dyDescent="0.25">
      <c r="F835" s="9"/>
      <c r="G835" s="50"/>
    </row>
    <row r="836" spans="6:7" ht="15.75" customHeight="1" x14ac:dyDescent="0.25">
      <c r="F836" s="9"/>
      <c r="G836" s="50"/>
    </row>
    <row r="837" spans="6:7" ht="15.75" customHeight="1" x14ac:dyDescent="0.25">
      <c r="F837" s="9"/>
      <c r="G837" s="50"/>
    </row>
    <row r="838" spans="6:7" ht="15.75" customHeight="1" x14ac:dyDescent="0.25">
      <c r="F838" s="9"/>
      <c r="G838" s="50"/>
    </row>
    <row r="839" spans="6:7" ht="15.75" customHeight="1" x14ac:dyDescent="0.25">
      <c r="F839" s="9"/>
      <c r="G839" s="50"/>
    </row>
    <row r="840" spans="6:7" ht="15.75" customHeight="1" x14ac:dyDescent="0.25">
      <c r="F840" s="9"/>
      <c r="G840" s="50"/>
    </row>
    <row r="841" spans="6:7" ht="15.75" customHeight="1" x14ac:dyDescent="0.25">
      <c r="F841" s="9"/>
      <c r="G841" s="50"/>
    </row>
    <row r="842" spans="6:7" ht="15.75" customHeight="1" x14ac:dyDescent="0.25">
      <c r="F842" s="9"/>
      <c r="G842" s="50"/>
    </row>
    <row r="843" spans="6:7" ht="15.75" customHeight="1" x14ac:dyDescent="0.25">
      <c r="F843" s="9"/>
      <c r="G843" s="50"/>
    </row>
    <row r="844" spans="6:7" ht="15.75" customHeight="1" x14ac:dyDescent="0.25">
      <c r="F844" s="9"/>
      <c r="G844" s="50"/>
    </row>
    <row r="845" spans="6:7" ht="15.75" customHeight="1" x14ac:dyDescent="0.25">
      <c r="F845" s="9"/>
      <c r="G845" s="50"/>
    </row>
    <row r="846" spans="6:7" ht="15.75" customHeight="1" x14ac:dyDescent="0.25">
      <c r="F846" s="9"/>
      <c r="G846" s="50"/>
    </row>
    <row r="847" spans="6:7" ht="15.75" customHeight="1" x14ac:dyDescent="0.25">
      <c r="F847" s="9"/>
      <c r="G847" s="50"/>
    </row>
    <row r="848" spans="6:7" ht="15.75" customHeight="1" x14ac:dyDescent="0.25">
      <c r="F848" s="9"/>
      <c r="G848" s="50"/>
    </row>
    <row r="849" spans="6:7" ht="15.75" customHeight="1" x14ac:dyDescent="0.25">
      <c r="F849" s="9"/>
      <c r="G849" s="50"/>
    </row>
    <row r="850" spans="6:7" ht="15.75" customHeight="1" x14ac:dyDescent="0.25">
      <c r="F850" s="9"/>
      <c r="G850" s="50"/>
    </row>
    <row r="851" spans="6:7" ht="15.75" customHeight="1" x14ac:dyDescent="0.25">
      <c r="F851" s="9"/>
      <c r="G851" s="50"/>
    </row>
    <row r="852" spans="6:7" ht="15.75" customHeight="1" x14ac:dyDescent="0.25">
      <c r="F852" s="9"/>
      <c r="G852" s="50"/>
    </row>
    <row r="853" spans="6:7" ht="15.75" customHeight="1" x14ac:dyDescent="0.25">
      <c r="F853" s="9"/>
      <c r="G853" s="50"/>
    </row>
    <row r="854" spans="6:7" ht="15.75" customHeight="1" x14ac:dyDescent="0.25">
      <c r="F854" s="9"/>
      <c r="G854" s="50"/>
    </row>
    <row r="855" spans="6:7" ht="15.75" customHeight="1" x14ac:dyDescent="0.25">
      <c r="F855" s="9"/>
      <c r="G855" s="50"/>
    </row>
    <row r="856" spans="6:7" ht="15.75" customHeight="1" x14ac:dyDescent="0.25">
      <c r="F856" s="9"/>
      <c r="G856" s="50"/>
    </row>
    <row r="857" spans="6:7" ht="15.75" customHeight="1" x14ac:dyDescent="0.25">
      <c r="F857" s="9"/>
      <c r="G857" s="50"/>
    </row>
    <row r="858" spans="6:7" ht="15.75" customHeight="1" x14ac:dyDescent="0.25">
      <c r="F858" s="9"/>
      <c r="G858" s="50"/>
    </row>
    <row r="859" spans="6:7" ht="15.75" customHeight="1" x14ac:dyDescent="0.25">
      <c r="F859" s="9"/>
      <c r="G859" s="50"/>
    </row>
    <row r="860" spans="6:7" ht="15.75" customHeight="1" x14ac:dyDescent="0.25">
      <c r="F860" s="9"/>
      <c r="G860" s="50"/>
    </row>
    <row r="861" spans="6:7" ht="15.75" customHeight="1" x14ac:dyDescent="0.25">
      <c r="F861" s="9"/>
      <c r="G861" s="50"/>
    </row>
    <row r="862" spans="6:7" ht="15.75" customHeight="1" x14ac:dyDescent="0.25">
      <c r="F862" s="9"/>
      <c r="G862" s="50"/>
    </row>
    <row r="863" spans="6:7" ht="15.75" customHeight="1" x14ac:dyDescent="0.25">
      <c r="F863" s="9"/>
      <c r="G863" s="50"/>
    </row>
    <row r="864" spans="6:7" ht="15.75" customHeight="1" x14ac:dyDescent="0.25">
      <c r="F864" s="9"/>
      <c r="G864" s="50"/>
    </row>
    <row r="865" spans="6:7" ht="15.75" customHeight="1" x14ac:dyDescent="0.25">
      <c r="F865" s="9"/>
      <c r="G865" s="50"/>
    </row>
    <row r="866" spans="6:7" ht="15.75" customHeight="1" x14ac:dyDescent="0.25">
      <c r="F866" s="9"/>
      <c r="G866" s="50"/>
    </row>
    <row r="867" spans="6:7" ht="15.75" customHeight="1" x14ac:dyDescent="0.25">
      <c r="F867" s="9"/>
      <c r="G867" s="50"/>
    </row>
    <row r="868" spans="6:7" ht="15.75" customHeight="1" x14ac:dyDescent="0.25">
      <c r="F868" s="9"/>
      <c r="G868" s="50"/>
    </row>
    <row r="869" spans="6:7" ht="15.75" customHeight="1" x14ac:dyDescent="0.25">
      <c r="F869" s="9"/>
      <c r="G869" s="50"/>
    </row>
    <row r="870" spans="6:7" ht="15.75" customHeight="1" x14ac:dyDescent="0.25">
      <c r="F870" s="9"/>
      <c r="G870" s="50"/>
    </row>
    <row r="871" spans="6:7" ht="15.75" customHeight="1" x14ac:dyDescent="0.25">
      <c r="F871" s="9"/>
      <c r="G871" s="50"/>
    </row>
    <row r="872" spans="6:7" ht="15.75" customHeight="1" x14ac:dyDescent="0.25">
      <c r="F872" s="9"/>
      <c r="G872" s="50"/>
    </row>
    <row r="873" spans="6:7" ht="15.75" customHeight="1" x14ac:dyDescent="0.25">
      <c r="F873" s="9"/>
      <c r="G873" s="50"/>
    </row>
    <row r="874" spans="6:7" ht="15.75" customHeight="1" x14ac:dyDescent="0.25">
      <c r="F874" s="9"/>
      <c r="G874" s="50"/>
    </row>
    <row r="875" spans="6:7" ht="15.75" customHeight="1" x14ac:dyDescent="0.25">
      <c r="F875" s="9"/>
      <c r="G875" s="50"/>
    </row>
    <row r="876" spans="6:7" ht="15.75" customHeight="1" x14ac:dyDescent="0.25">
      <c r="F876" s="9"/>
      <c r="G876" s="50"/>
    </row>
    <row r="877" spans="6:7" ht="15.75" customHeight="1" x14ac:dyDescent="0.25">
      <c r="F877" s="9"/>
      <c r="G877" s="50"/>
    </row>
    <row r="878" spans="6:7" ht="15.75" customHeight="1" x14ac:dyDescent="0.25">
      <c r="F878" s="9"/>
      <c r="G878" s="50"/>
    </row>
    <row r="879" spans="6:7" ht="15.75" customHeight="1" x14ac:dyDescent="0.25">
      <c r="F879" s="9"/>
      <c r="G879" s="50"/>
    </row>
    <row r="880" spans="6:7" ht="15.75" customHeight="1" x14ac:dyDescent="0.25">
      <c r="F880" s="9"/>
      <c r="G880" s="50"/>
    </row>
    <row r="881" spans="6:7" ht="15.75" customHeight="1" x14ac:dyDescent="0.25">
      <c r="F881" s="9"/>
      <c r="G881" s="50"/>
    </row>
    <row r="882" spans="6:7" ht="15.75" customHeight="1" x14ac:dyDescent="0.25">
      <c r="F882" s="9"/>
      <c r="G882" s="50"/>
    </row>
    <row r="883" spans="6:7" ht="15.75" customHeight="1" x14ac:dyDescent="0.25">
      <c r="F883" s="9"/>
      <c r="G883" s="50"/>
    </row>
    <row r="884" spans="6:7" ht="15.75" customHeight="1" x14ac:dyDescent="0.25">
      <c r="F884" s="9"/>
      <c r="G884" s="50"/>
    </row>
    <row r="885" spans="6:7" ht="15.75" customHeight="1" x14ac:dyDescent="0.25">
      <c r="F885" s="9"/>
      <c r="G885" s="50"/>
    </row>
    <row r="886" spans="6:7" ht="15.75" customHeight="1" x14ac:dyDescent="0.25">
      <c r="F886" s="9"/>
      <c r="G886" s="50"/>
    </row>
    <row r="887" spans="6:7" ht="15.75" customHeight="1" x14ac:dyDescent="0.25">
      <c r="F887" s="9"/>
      <c r="G887" s="50"/>
    </row>
    <row r="888" spans="6:7" ht="15.75" customHeight="1" x14ac:dyDescent="0.25">
      <c r="F888" s="9"/>
      <c r="G888" s="50"/>
    </row>
    <row r="889" spans="6:7" ht="15.75" customHeight="1" x14ac:dyDescent="0.25">
      <c r="F889" s="9"/>
      <c r="G889" s="50"/>
    </row>
    <row r="890" spans="6:7" ht="15.75" customHeight="1" x14ac:dyDescent="0.25">
      <c r="F890" s="9"/>
      <c r="G890" s="50"/>
    </row>
    <row r="891" spans="6:7" ht="15.75" customHeight="1" x14ac:dyDescent="0.25">
      <c r="F891" s="9"/>
      <c r="G891" s="50"/>
    </row>
    <row r="892" spans="6:7" ht="15.75" customHeight="1" x14ac:dyDescent="0.25">
      <c r="F892" s="9"/>
      <c r="G892" s="50"/>
    </row>
    <row r="893" spans="6:7" ht="15.75" customHeight="1" x14ac:dyDescent="0.25">
      <c r="F893" s="9"/>
      <c r="G893" s="50"/>
    </row>
    <row r="894" spans="6:7" ht="15.75" customHeight="1" x14ac:dyDescent="0.25">
      <c r="F894" s="9"/>
      <c r="G894" s="50"/>
    </row>
    <row r="895" spans="6:7" ht="15.75" customHeight="1" x14ac:dyDescent="0.25">
      <c r="F895" s="9"/>
      <c r="G895" s="50"/>
    </row>
    <row r="896" spans="6:7" ht="15.75" customHeight="1" x14ac:dyDescent="0.25">
      <c r="F896" s="9"/>
      <c r="G896" s="50"/>
    </row>
    <row r="897" spans="6:7" ht="15.75" customHeight="1" x14ac:dyDescent="0.25">
      <c r="F897" s="9"/>
      <c r="G897" s="50"/>
    </row>
    <row r="898" spans="6:7" ht="15.75" customHeight="1" x14ac:dyDescent="0.25">
      <c r="F898" s="9"/>
      <c r="G898" s="50"/>
    </row>
    <row r="899" spans="6:7" ht="15.75" customHeight="1" x14ac:dyDescent="0.25">
      <c r="F899" s="9"/>
      <c r="G899" s="50"/>
    </row>
    <row r="900" spans="6:7" ht="15.75" customHeight="1" x14ac:dyDescent="0.25">
      <c r="F900" s="9"/>
      <c r="G900" s="50"/>
    </row>
    <row r="901" spans="6:7" ht="15.75" customHeight="1" x14ac:dyDescent="0.25">
      <c r="F901" s="9"/>
      <c r="G901" s="50"/>
    </row>
    <row r="902" spans="6:7" ht="15.75" customHeight="1" x14ac:dyDescent="0.25">
      <c r="F902" s="9"/>
      <c r="G902" s="50"/>
    </row>
    <row r="903" spans="6:7" ht="15.75" customHeight="1" x14ac:dyDescent="0.25">
      <c r="F903" s="9"/>
      <c r="G903" s="50"/>
    </row>
    <row r="904" spans="6:7" ht="15.75" customHeight="1" x14ac:dyDescent="0.25">
      <c r="F904" s="9"/>
      <c r="G904" s="50"/>
    </row>
    <row r="905" spans="6:7" ht="15.75" customHeight="1" x14ac:dyDescent="0.25">
      <c r="F905" s="9"/>
      <c r="G905" s="50"/>
    </row>
    <row r="906" spans="6:7" ht="15.75" customHeight="1" x14ac:dyDescent="0.25">
      <c r="F906" s="9"/>
      <c r="G906" s="50"/>
    </row>
    <row r="907" spans="6:7" ht="15.75" customHeight="1" x14ac:dyDescent="0.25">
      <c r="F907" s="9"/>
      <c r="G907" s="50"/>
    </row>
    <row r="908" spans="6:7" ht="15.75" customHeight="1" x14ac:dyDescent="0.25">
      <c r="F908" s="9"/>
      <c r="G908" s="50"/>
    </row>
    <row r="909" spans="6:7" ht="15.75" customHeight="1" x14ac:dyDescent="0.25">
      <c r="F909" s="9"/>
      <c r="G909" s="50"/>
    </row>
    <row r="910" spans="6:7" ht="15.75" customHeight="1" x14ac:dyDescent="0.25">
      <c r="F910" s="9"/>
      <c r="G910" s="50"/>
    </row>
    <row r="911" spans="6:7" ht="15.75" customHeight="1" x14ac:dyDescent="0.25">
      <c r="F911" s="9"/>
      <c r="G911" s="50"/>
    </row>
    <row r="912" spans="6:7" ht="15.75" customHeight="1" x14ac:dyDescent="0.25">
      <c r="F912" s="9"/>
      <c r="G912" s="50"/>
    </row>
    <row r="913" spans="6:7" ht="15.75" customHeight="1" x14ac:dyDescent="0.25">
      <c r="F913" s="9"/>
      <c r="G913" s="50"/>
    </row>
    <row r="914" spans="6:7" ht="15.75" customHeight="1" x14ac:dyDescent="0.25">
      <c r="F914" s="9"/>
      <c r="G914" s="50"/>
    </row>
    <row r="915" spans="6:7" ht="15.75" customHeight="1" x14ac:dyDescent="0.25">
      <c r="F915" s="9"/>
      <c r="G915" s="50"/>
    </row>
    <row r="916" spans="6:7" ht="15.75" customHeight="1" x14ac:dyDescent="0.25">
      <c r="F916" s="9"/>
      <c r="G916" s="50"/>
    </row>
    <row r="917" spans="6:7" ht="15.75" customHeight="1" x14ac:dyDescent="0.25">
      <c r="F917" s="9"/>
      <c r="G917" s="50"/>
    </row>
    <row r="918" spans="6:7" ht="15.75" customHeight="1" x14ac:dyDescent="0.25">
      <c r="F918" s="9"/>
      <c r="G918" s="50"/>
    </row>
    <row r="919" spans="6:7" ht="15.75" customHeight="1" x14ac:dyDescent="0.25">
      <c r="F919" s="9"/>
      <c r="G919" s="50"/>
    </row>
    <row r="920" spans="6:7" ht="15.75" customHeight="1" x14ac:dyDescent="0.25">
      <c r="F920" s="9"/>
      <c r="G920" s="50"/>
    </row>
    <row r="921" spans="6:7" ht="15.75" customHeight="1" x14ac:dyDescent="0.25">
      <c r="F921" s="9"/>
      <c r="G921" s="50"/>
    </row>
    <row r="922" spans="6:7" ht="15.75" customHeight="1" x14ac:dyDescent="0.25">
      <c r="F922" s="9"/>
      <c r="G922" s="50"/>
    </row>
    <row r="923" spans="6:7" ht="15.75" customHeight="1" x14ac:dyDescent="0.25">
      <c r="F923" s="9"/>
      <c r="G923" s="50"/>
    </row>
    <row r="924" spans="6:7" ht="15.75" customHeight="1" x14ac:dyDescent="0.25">
      <c r="F924" s="9"/>
      <c r="G924" s="50"/>
    </row>
    <row r="925" spans="6:7" ht="15.75" customHeight="1" x14ac:dyDescent="0.25">
      <c r="F925" s="9"/>
      <c r="G925" s="50"/>
    </row>
    <row r="926" spans="6:7" ht="15.75" customHeight="1" x14ac:dyDescent="0.25">
      <c r="F926" s="9"/>
      <c r="G926" s="50"/>
    </row>
    <row r="927" spans="6:7" ht="15.75" customHeight="1" x14ac:dyDescent="0.25">
      <c r="F927" s="9"/>
      <c r="G927" s="50"/>
    </row>
    <row r="928" spans="6:7" ht="15.75" customHeight="1" x14ac:dyDescent="0.25">
      <c r="F928" s="9"/>
      <c r="G928" s="50"/>
    </row>
    <row r="929" spans="6:7" ht="15.75" customHeight="1" x14ac:dyDescent="0.25">
      <c r="F929" s="9"/>
      <c r="G929" s="50"/>
    </row>
    <row r="930" spans="6:7" ht="15.75" customHeight="1" x14ac:dyDescent="0.25">
      <c r="F930" s="9"/>
      <c r="G930" s="50"/>
    </row>
    <row r="931" spans="6:7" ht="15.75" customHeight="1" x14ac:dyDescent="0.25">
      <c r="F931" s="9"/>
      <c r="G931" s="50"/>
    </row>
    <row r="932" spans="6:7" ht="15.75" customHeight="1" x14ac:dyDescent="0.25">
      <c r="F932" s="9"/>
      <c r="G932" s="50"/>
    </row>
    <row r="933" spans="6:7" ht="15.75" customHeight="1" x14ac:dyDescent="0.25">
      <c r="F933" s="9"/>
      <c r="G933" s="50"/>
    </row>
    <row r="934" spans="6:7" ht="15.75" customHeight="1" x14ac:dyDescent="0.25">
      <c r="F934" s="9"/>
      <c r="G934" s="50"/>
    </row>
    <row r="935" spans="6:7" ht="15.75" customHeight="1" x14ac:dyDescent="0.25">
      <c r="F935" s="9"/>
      <c r="G935" s="50"/>
    </row>
    <row r="936" spans="6:7" ht="15.75" customHeight="1" x14ac:dyDescent="0.25">
      <c r="F936" s="9"/>
      <c r="G936" s="50"/>
    </row>
    <row r="937" spans="6:7" ht="15.75" customHeight="1" x14ac:dyDescent="0.25">
      <c r="F937" s="9"/>
      <c r="G937" s="50"/>
    </row>
    <row r="938" spans="6:7" ht="15.75" customHeight="1" x14ac:dyDescent="0.25">
      <c r="F938" s="9"/>
      <c r="G938" s="50"/>
    </row>
    <row r="939" spans="6:7" ht="15.75" customHeight="1" x14ac:dyDescent="0.25">
      <c r="F939" s="9"/>
      <c r="G939" s="50"/>
    </row>
    <row r="940" spans="6:7" ht="15.75" customHeight="1" x14ac:dyDescent="0.25">
      <c r="F940" s="9"/>
      <c r="G940" s="50"/>
    </row>
    <row r="941" spans="6:7" ht="15.75" customHeight="1" x14ac:dyDescent="0.25">
      <c r="F941" s="9"/>
      <c r="G941" s="50"/>
    </row>
    <row r="942" spans="6:7" ht="15.75" customHeight="1" x14ac:dyDescent="0.25">
      <c r="F942" s="9"/>
      <c r="G942" s="50"/>
    </row>
    <row r="943" spans="6:7" ht="15.75" customHeight="1" x14ac:dyDescent="0.25">
      <c r="F943" s="9"/>
      <c r="G943" s="50"/>
    </row>
    <row r="944" spans="6:7" ht="15.75" customHeight="1" x14ac:dyDescent="0.25">
      <c r="F944" s="9"/>
      <c r="G944" s="50"/>
    </row>
    <row r="945" spans="6:7" ht="15.75" customHeight="1" x14ac:dyDescent="0.25">
      <c r="F945" s="9"/>
      <c r="G945" s="50"/>
    </row>
    <row r="946" spans="6:7" ht="15.75" customHeight="1" x14ac:dyDescent="0.25">
      <c r="F946" s="9"/>
      <c r="G946" s="50"/>
    </row>
    <row r="947" spans="6:7" ht="15.75" customHeight="1" x14ac:dyDescent="0.25">
      <c r="F947" s="9"/>
      <c r="G947" s="50"/>
    </row>
    <row r="948" spans="6:7" ht="15.75" customHeight="1" x14ac:dyDescent="0.25">
      <c r="F948" s="9"/>
      <c r="G948" s="50"/>
    </row>
    <row r="949" spans="6:7" ht="15.75" customHeight="1" x14ac:dyDescent="0.25">
      <c r="F949" s="9"/>
      <c r="G949" s="50"/>
    </row>
    <row r="950" spans="6:7" ht="15.75" customHeight="1" x14ac:dyDescent="0.25">
      <c r="F950" s="9"/>
      <c r="G950" s="50"/>
    </row>
    <row r="951" spans="6:7" ht="15.75" customHeight="1" x14ac:dyDescent="0.25">
      <c r="F951" s="9"/>
      <c r="G951" s="50"/>
    </row>
    <row r="952" spans="6:7" ht="15.75" customHeight="1" x14ac:dyDescent="0.25">
      <c r="F952" s="9"/>
      <c r="G952" s="50"/>
    </row>
    <row r="953" spans="6:7" ht="15.75" customHeight="1" x14ac:dyDescent="0.25">
      <c r="F953" s="9"/>
      <c r="G953" s="50"/>
    </row>
    <row r="954" spans="6:7" ht="15.75" customHeight="1" x14ac:dyDescent="0.25">
      <c r="F954" s="9"/>
      <c r="G954" s="50"/>
    </row>
    <row r="955" spans="6:7" ht="15.75" customHeight="1" x14ac:dyDescent="0.25">
      <c r="F955" s="9"/>
      <c r="G955" s="50"/>
    </row>
    <row r="956" spans="6:7" ht="15.75" customHeight="1" x14ac:dyDescent="0.25">
      <c r="F956" s="9"/>
      <c r="G956" s="50"/>
    </row>
    <row r="957" spans="6:7" ht="15.75" customHeight="1" x14ac:dyDescent="0.25">
      <c r="F957" s="9"/>
      <c r="G957" s="50"/>
    </row>
    <row r="958" spans="6:7" ht="15.75" customHeight="1" x14ac:dyDescent="0.25">
      <c r="F958" s="9"/>
      <c r="G958" s="50"/>
    </row>
    <row r="959" spans="6:7" ht="15.75" customHeight="1" x14ac:dyDescent="0.25">
      <c r="F959" s="9"/>
      <c r="G959" s="50"/>
    </row>
    <row r="960" spans="6:7" ht="15.75" customHeight="1" x14ac:dyDescent="0.25">
      <c r="F960" s="9"/>
      <c r="G960" s="50"/>
    </row>
    <row r="961" spans="6:7" ht="15.75" customHeight="1" x14ac:dyDescent="0.25">
      <c r="F961" s="9"/>
      <c r="G961" s="50"/>
    </row>
    <row r="962" spans="6:7" ht="15.75" customHeight="1" x14ac:dyDescent="0.25">
      <c r="F962" s="9"/>
      <c r="G962" s="50"/>
    </row>
    <row r="963" spans="6:7" ht="15.75" customHeight="1" x14ac:dyDescent="0.25">
      <c r="F963" s="9"/>
      <c r="G963" s="50"/>
    </row>
    <row r="964" spans="6:7" ht="15.75" customHeight="1" x14ac:dyDescent="0.25">
      <c r="F964" s="9"/>
      <c r="G964" s="50"/>
    </row>
    <row r="965" spans="6:7" ht="15.75" customHeight="1" x14ac:dyDescent="0.25">
      <c r="F965" s="9"/>
      <c r="G965" s="50"/>
    </row>
    <row r="966" spans="6:7" ht="15.75" customHeight="1" x14ac:dyDescent="0.25">
      <c r="F966" s="9"/>
      <c r="G966" s="50"/>
    </row>
    <row r="967" spans="6:7" ht="15.75" customHeight="1" x14ac:dyDescent="0.25">
      <c r="F967" s="9"/>
      <c r="G967" s="50"/>
    </row>
    <row r="968" spans="6:7" ht="15.75" customHeight="1" x14ac:dyDescent="0.25">
      <c r="F968" s="9"/>
      <c r="G968" s="50"/>
    </row>
    <row r="969" spans="6:7" ht="15.75" customHeight="1" x14ac:dyDescent="0.25">
      <c r="F969" s="9"/>
      <c r="G969" s="50"/>
    </row>
    <row r="970" spans="6:7" ht="15.75" customHeight="1" x14ac:dyDescent="0.25">
      <c r="F970" s="9"/>
      <c r="G970" s="50"/>
    </row>
    <row r="971" spans="6:7" ht="15.75" customHeight="1" x14ac:dyDescent="0.25">
      <c r="F971" s="9"/>
      <c r="G971" s="50"/>
    </row>
    <row r="972" spans="6:7" ht="15.75" customHeight="1" x14ac:dyDescent="0.25">
      <c r="F972" s="9"/>
      <c r="G972" s="50"/>
    </row>
    <row r="973" spans="6:7" ht="15.75" customHeight="1" x14ac:dyDescent="0.25">
      <c r="F973" s="9"/>
      <c r="G973" s="50"/>
    </row>
    <row r="974" spans="6:7" ht="15.75" customHeight="1" x14ac:dyDescent="0.25">
      <c r="F974" s="9"/>
      <c r="G974" s="50"/>
    </row>
    <row r="975" spans="6:7" ht="15.75" customHeight="1" x14ac:dyDescent="0.25">
      <c r="F975" s="9"/>
      <c r="G975" s="50"/>
    </row>
    <row r="976" spans="6:7" ht="15.75" customHeight="1" x14ac:dyDescent="0.25">
      <c r="F976" s="9"/>
      <c r="G976" s="50"/>
    </row>
    <row r="977" spans="6:7" ht="15.75" customHeight="1" x14ac:dyDescent="0.25">
      <c r="F977" s="9"/>
      <c r="G977" s="50"/>
    </row>
    <row r="978" spans="6:7" ht="15.75" customHeight="1" x14ac:dyDescent="0.25">
      <c r="F978" s="9"/>
      <c r="G978" s="50"/>
    </row>
    <row r="979" spans="6:7" ht="15.75" customHeight="1" x14ac:dyDescent="0.25">
      <c r="F979" s="9"/>
      <c r="G979" s="50"/>
    </row>
    <row r="980" spans="6:7" ht="15.75" customHeight="1" x14ac:dyDescent="0.25">
      <c r="F980" s="9"/>
      <c r="G980" s="50"/>
    </row>
    <row r="981" spans="6:7" ht="15.75" customHeight="1" x14ac:dyDescent="0.25">
      <c r="F981" s="9"/>
      <c r="G981" s="50"/>
    </row>
    <row r="982" spans="6:7" ht="15.75" customHeight="1" x14ac:dyDescent="0.25">
      <c r="F982" s="9"/>
      <c r="G982" s="50"/>
    </row>
    <row r="983" spans="6:7" ht="15.75" customHeight="1" x14ac:dyDescent="0.25">
      <c r="F983" s="9"/>
      <c r="G983" s="50"/>
    </row>
    <row r="984" spans="6:7" ht="15.75" customHeight="1" x14ac:dyDescent="0.25">
      <c r="F984" s="9"/>
      <c r="G984" s="50"/>
    </row>
    <row r="985" spans="6:7" ht="15.75" customHeight="1" x14ac:dyDescent="0.25">
      <c r="F985" s="9"/>
      <c r="G985" s="50"/>
    </row>
    <row r="986" spans="6:7" ht="15.75" customHeight="1" x14ac:dyDescent="0.25">
      <c r="F986" s="9"/>
      <c r="G986" s="50"/>
    </row>
    <row r="987" spans="6:7" ht="15.75" customHeight="1" x14ac:dyDescent="0.25">
      <c r="F987" s="9"/>
      <c r="G987" s="50"/>
    </row>
    <row r="988" spans="6:7" ht="15.75" customHeight="1" x14ac:dyDescent="0.25">
      <c r="F988" s="9"/>
      <c r="G988" s="50"/>
    </row>
    <row r="989" spans="6:7" ht="15.75" customHeight="1" x14ac:dyDescent="0.25">
      <c r="F989" s="9"/>
      <c r="G989" s="50"/>
    </row>
    <row r="990" spans="6:7" ht="15.75" customHeight="1" x14ac:dyDescent="0.25">
      <c r="F990" s="9"/>
      <c r="G990" s="50"/>
    </row>
    <row r="991" spans="6:7" ht="15.75" customHeight="1" x14ac:dyDescent="0.25">
      <c r="F991" s="9"/>
      <c r="G991" s="50"/>
    </row>
    <row r="992" spans="6:7" ht="15.75" customHeight="1" x14ac:dyDescent="0.25">
      <c r="F992" s="9"/>
      <c r="G992" s="50"/>
    </row>
    <row r="993" spans="6:7" ht="15.75" customHeight="1" x14ac:dyDescent="0.25">
      <c r="F993" s="9"/>
      <c r="G993" s="50"/>
    </row>
    <row r="994" spans="6:7" ht="15.75" customHeight="1" x14ac:dyDescent="0.25">
      <c r="F994" s="9"/>
      <c r="G994" s="50"/>
    </row>
    <row r="995" spans="6:7" ht="15.75" customHeight="1" x14ac:dyDescent="0.25">
      <c r="F995" s="9"/>
      <c r="G995" s="50"/>
    </row>
    <row r="996" spans="6:7" ht="15.75" customHeight="1" x14ac:dyDescent="0.25">
      <c r="F996" s="9"/>
      <c r="G996" s="50"/>
    </row>
    <row r="997" spans="6:7" ht="15.75" customHeight="1" x14ac:dyDescent="0.25">
      <c r="F997" s="9"/>
      <c r="G997" s="50"/>
    </row>
    <row r="998" spans="6:7" ht="15.75" customHeight="1" x14ac:dyDescent="0.25">
      <c r="F998" s="9"/>
      <c r="G998" s="50"/>
    </row>
    <row r="999" spans="6:7" ht="15.75" customHeight="1" x14ac:dyDescent="0.25">
      <c r="F999" s="9"/>
      <c r="G999" s="50"/>
    </row>
    <row r="1000" spans="6:7" ht="15.75" customHeight="1" x14ac:dyDescent="0.25">
      <c r="F1000" s="9"/>
      <c r="G1000" s="50"/>
    </row>
    <row r="1001" spans="6:7" ht="15.75" customHeight="1" x14ac:dyDescent="0.25">
      <c r="F1001" s="9"/>
      <c r="G1001" s="50"/>
    </row>
    <row r="1002" spans="6:7" ht="15.75" customHeight="1" x14ac:dyDescent="0.25">
      <c r="F1002" s="9"/>
      <c r="G1002" s="50"/>
    </row>
    <row r="1003" spans="6:7" ht="15.75" customHeight="1" x14ac:dyDescent="0.25">
      <c r="F1003" s="9"/>
      <c r="G1003" s="50"/>
    </row>
    <row r="1004" spans="6:7" ht="15.75" customHeight="1" x14ac:dyDescent="0.25">
      <c r="F1004" s="9"/>
      <c r="G1004" s="50"/>
    </row>
    <row r="1005" spans="6:7" ht="15.75" customHeight="1" x14ac:dyDescent="0.25">
      <c r="F1005" s="9"/>
      <c r="G1005" s="50"/>
    </row>
    <row r="1006" spans="6:7" ht="15.75" customHeight="1" x14ac:dyDescent="0.25">
      <c r="F1006" s="9"/>
      <c r="G1006" s="50"/>
    </row>
    <row r="1007" spans="6:7" ht="15.75" customHeight="1" x14ac:dyDescent="0.25">
      <c r="F1007" s="9"/>
      <c r="G1007" s="50"/>
    </row>
    <row r="1008" spans="6:7" ht="15.75" customHeight="1" x14ac:dyDescent="0.25">
      <c r="F1008" s="9"/>
      <c r="G1008" s="50"/>
    </row>
    <row r="1009" spans="6:7" ht="15.75" customHeight="1" x14ac:dyDescent="0.25">
      <c r="F1009" s="9"/>
      <c r="G1009" s="50"/>
    </row>
  </sheetData>
  <mergeCells count="10">
    <mergeCell ref="B1:G1"/>
    <mergeCell ref="C66:F66"/>
    <mergeCell ref="B67:F67"/>
    <mergeCell ref="C42:F42"/>
    <mergeCell ref="C51:F51"/>
    <mergeCell ref="C9:F9"/>
    <mergeCell ref="C21:F21"/>
    <mergeCell ref="C27:F27"/>
    <mergeCell ref="C35:F35"/>
    <mergeCell ref="C60:F60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4"/>
  <sheetViews>
    <sheetView workbookViewId="0">
      <selection activeCell="B1" sqref="B1:G1"/>
    </sheetView>
  </sheetViews>
  <sheetFormatPr baseColWidth="10" defaultRowHeight="15" x14ac:dyDescent="0.25"/>
  <cols>
    <col min="1" max="1" width="4" style="18" customWidth="1"/>
    <col min="2" max="2" width="6.125" customWidth="1"/>
    <col min="3" max="3" width="57.5" style="54" customWidth="1"/>
    <col min="4" max="4" width="11" style="25"/>
    <col min="5" max="5" width="11.125" style="25" customWidth="1"/>
    <col min="6" max="6" width="10.625" customWidth="1"/>
    <col min="7" max="7" width="13.875" customWidth="1"/>
    <col min="8" max="16384" width="11" style="18"/>
  </cols>
  <sheetData>
    <row r="1" spans="2:8" ht="39" customHeight="1" thickBot="1" x14ac:dyDescent="0.3">
      <c r="B1" s="82" t="s">
        <v>128</v>
      </c>
      <c r="C1" s="83"/>
      <c r="D1" s="83"/>
      <c r="E1" s="83"/>
      <c r="F1" s="83"/>
      <c r="G1" s="84"/>
    </row>
    <row r="3" spans="2:8" ht="32.25" customHeight="1" x14ac:dyDescent="0.25">
      <c r="B3" s="27" t="s">
        <v>0</v>
      </c>
      <c r="C3" s="52"/>
      <c r="D3" s="20" t="s">
        <v>7</v>
      </c>
      <c r="E3" s="21" t="s">
        <v>93</v>
      </c>
      <c r="F3" s="28" t="s">
        <v>4</v>
      </c>
      <c r="G3" s="28" t="s">
        <v>5</v>
      </c>
    </row>
    <row r="4" spans="2:8" ht="15.75" customHeight="1" x14ac:dyDescent="0.25">
      <c r="B4" s="29">
        <v>100</v>
      </c>
      <c r="C4" s="30" t="s">
        <v>6</v>
      </c>
      <c r="D4" s="31"/>
      <c r="E4" s="32"/>
      <c r="F4" s="28"/>
      <c r="G4" s="28"/>
    </row>
    <row r="5" spans="2:8" ht="15.75" customHeight="1" x14ac:dyDescent="0.25">
      <c r="B5" s="31">
        <v>101</v>
      </c>
      <c r="C5" s="33" t="s">
        <v>8</v>
      </c>
      <c r="D5" s="31" t="s">
        <v>9</v>
      </c>
      <c r="E5" s="38">
        <v>1</v>
      </c>
      <c r="F5" s="28"/>
      <c r="G5" s="46">
        <f>+E5*F5</f>
        <v>0</v>
      </c>
    </row>
    <row r="6" spans="2:8" ht="15.75" customHeight="1" x14ac:dyDescent="0.25">
      <c r="B6" s="29">
        <v>102</v>
      </c>
      <c r="C6" s="30" t="s">
        <v>10</v>
      </c>
      <c r="D6" s="30"/>
      <c r="E6" s="38"/>
      <c r="F6" s="28"/>
      <c r="G6" s="46"/>
    </row>
    <row r="7" spans="2:8" ht="15.75" customHeight="1" x14ac:dyDescent="0.25">
      <c r="B7" s="31" t="s">
        <v>11</v>
      </c>
      <c r="C7" s="33" t="s">
        <v>12</v>
      </c>
      <c r="D7" s="31" t="s">
        <v>9</v>
      </c>
      <c r="E7" s="38">
        <v>1</v>
      </c>
      <c r="F7" s="28"/>
      <c r="G7" s="46">
        <f t="shared" ref="G7:G8" si="0">+E7*F7</f>
        <v>0</v>
      </c>
    </row>
    <row r="8" spans="2:8" ht="15.75" customHeight="1" x14ac:dyDescent="0.25">
      <c r="B8" s="31" t="s">
        <v>13</v>
      </c>
      <c r="C8" s="33" t="s">
        <v>14</v>
      </c>
      <c r="D8" s="31" t="s">
        <v>9</v>
      </c>
      <c r="E8" s="38">
        <v>1</v>
      </c>
      <c r="F8" s="28"/>
      <c r="G8" s="46">
        <f t="shared" si="0"/>
        <v>0</v>
      </c>
    </row>
    <row r="9" spans="2:8" ht="15.75" customHeight="1" x14ac:dyDescent="0.25">
      <c r="B9" s="29"/>
      <c r="C9" s="80" t="s">
        <v>15</v>
      </c>
      <c r="D9" s="81"/>
      <c r="E9" s="81"/>
      <c r="F9" s="81"/>
      <c r="G9" s="47">
        <f>+SUM(G5:G8)</f>
        <v>0</v>
      </c>
    </row>
    <row r="10" spans="2:8" ht="15.75" customHeight="1" x14ac:dyDescent="0.25">
      <c r="B10" s="29">
        <v>200</v>
      </c>
      <c r="C10" s="30" t="s">
        <v>16</v>
      </c>
      <c r="D10" s="20"/>
      <c r="E10" s="21"/>
      <c r="F10" s="28"/>
      <c r="G10" s="28"/>
    </row>
    <row r="11" spans="2:8" ht="38.25" x14ac:dyDescent="0.25">
      <c r="B11" s="31" t="s">
        <v>17</v>
      </c>
      <c r="C11" s="33" t="s">
        <v>112</v>
      </c>
      <c r="D11" s="22" t="s">
        <v>18</v>
      </c>
      <c r="E11" s="38">
        <v>300</v>
      </c>
      <c r="F11" s="34"/>
      <c r="G11" s="46">
        <f t="shared" ref="G11:G12" si="1">+E11*F11</f>
        <v>0</v>
      </c>
    </row>
    <row r="12" spans="2:8" ht="33.75" customHeight="1" x14ac:dyDescent="0.25">
      <c r="B12" s="31" t="s">
        <v>19</v>
      </c>
      <c r="C12" s="33" t="s">
        <v>113</v>
      </c>
      <c r="D12" s="22" t="s">
        <v>18</v>
      </c>
      <c r="E12" s="38">
        <v>260</v>
      </c>
      <c r="F12" s="34"/>
      <c r="G12" s="46">
        <f t="shared" si="1"/>
        <v>0</v>
      </c>
    </row>
    <row r="13" spans="2:8" ht="16.899999999999999" customHeight="1" x14ac:dyDescent="0.25">
      <c r="B13" s="31">
        <v>202</v>
      </c>
      <c r="C13" s="53" t="s">
        <v>96</v>
      </c>
      <c r="D13" s="23"/>
      <c r="E13" s="23"/>
      <c r="F13" s="34"/>
      <c r="G13" s="34"/>
    </row>
    <row r="14" spans="2:8" x14ac:dyDescent="0.25">
      <c r="B14" s="31" t="s">
        <v>21</v>
      </c>
      <c r="C14" s="52" t="s">
        <v>22</v>
      </c>
      <c r="D14" s="22" t="s">
        <v>50</v>
      </c>
      <c r="E14" s="38">
        <v>41000</v>
      </c>
      <c r="F14" s="34"/>
      <c r="G14" s="46">
        <f t="shared" ref="G14:G20" si="2">+E14*F14</f>
        <v>0</v>
      </c>
      <c r="H14" s="24"/>
    </row>
    <row r="15" spans="2:8" x14ac:dyDescent="0.25">
      <c r="B15" s="31" t="s">
        <v>24</v>
      </c>
      <c r="C15" s="52" t="s">
        <v>97</v>
      </c>
      <c r="D15" s="22" t="s">
        <v>29</v>
      </c>
      <c r="E15" s="38">
        <v>71400</v>
      </c>
      <c r="F15" s="35"/>
      <c r="G15" s="46">
        <f t="shared" si="2"/>
        <v>0</v>
      </c>
      <c r="H15" s="24"/>
    </row>
    <row r="16" spans="2:8" x14ac:dyDescent="0.25">
      <c r="B16" s="31" t="s">
        <v>27</v>
      </c>
      <c r="C16" s="52" t="s">
        <v>98</v>
      </c>
      <c r="D16" s="22" t="s">
        <v>29</v>
      </c>
      <c r="E16" s="38">
        <v>1400</v>
      </c>
      <c r="F16" s="34"/>
      <c r="G16" s="46">
        <f t="shared" si="2"/>
        <v>0</v>
      </c>
      <c r="H16" s="24"/>
    </row>
    <row r="17" spans="2:8" x14ac:dyDescent="0.25">
      <c r="B17" s="31" t="s">
        <v>30</v>
      </c>
      <c r="C17" s="52" t="s">
        <v>91</v>
      </c>
      <c r="D17" s="22" t="s">
        <v>29</v>
      </c>
      <c r="E17" s="38">
        <v>57400</v>
      </c>
      <c r="F17" s="34"/>
      <c r="G17" s="46">
        <f t="shared" si="2"/>
        <v>0</v>
      </c>
      <c r="H17" s="24"/>
    </row>
    <row r="18" spans="2:8" x14ac:dyDescent="0.25">
      <c r="B18" s="70" t="s">
        <v>32</v>
      </c>
      <c r="C18" s="71" t="s">
        <v>92</v>
      </c>
      <c r="D18" s="72" t="s">
        <v>29</v>
      </c>
      <c r="E18" s="73">
        <v>0</v>
      </c>
      <c r="F18" s="74"/>
      <c r="G18" s="66">
        <f t="shared" si="2"/>
        <v>0</v>
      </c>
      <c r="H18" s="24"/>
    </row>
    <row r="19" spans="2:8" x14ac:dyDescent="0.25">
      <c r="B19" s="31" t="s">
        <v>33</v>
      </c>
      <c r="C19" s="52" t="s">
        <v>34</v>
      </c>
      <c r="D19" s="22" t="s">
        <v>29</v>
      </c>
      <c r="E19" s="38">
        <v>800</v>
      </c>
      <c r="F19" s="34"/>
      <c r="G19" s="46">
        <f t="shared" si="2"/>
        <v>0</v>
      </c>
      <c r="H19" s="24"/>
    </row>
    <row r="20" spans="2:8" x14ac:dyDescent="0.25">
      <c r="B20" s="31" t="s">
        <v>36</v>
      </c>
      <c r="C20" s="52" t="s">
        <v>84</v>
      </c>
      <c r="D20" s="22" t="s">
        <v>29</v>
      </c>
      <c r="E20" s="38">
        <v>9560</v>
      </c>
      <c r="F20" s="34"/>
      <c r="G20" s="46">
        <f t="shared" si="2"/>
        <v>0</v>
      </c>
      <c r="H20" s="24"/>
    </row>
    <row r="21" spans="2:8" x14ac:dyDescent="0.25">
      <c r="B21" s="31"/>
      <c r="C21" s="80" t="s">
        <v>38</v>
      </c>
      <c r="D21" s="81"/>
      <c r="E21" s="81"/>
      <c r="F21" s="81"/>
      <c r="G21" s="47">
        <f>+SUM(G11:G20)</f>
        <v>0</v>
      </c>
      <c r="H21" s="24"/>
    </row>
    <row r="22" spans="2:8" x14ac:dyDescent="0.25">
      <c r="B22" s="29">
        <v>300</v>
      </c>
      <c r="C22" s="30" t="s">
        <v>39</v>
      </c>
      <c r="D22" s="22"/>
      <c r="E22" s="22"/>
      <c r="F22" s="34"/>
      <c r="G22" s="34"/>
      <c r="H22" s="24"/>
    </row>
    <row r="23" spans="2:8" x14ac:dyDescent="0.25">
      <c r="B23" s="31">
        <v>301</v>
      </c>
      <c r="C23" s="52" t="s">
        <v>40</v>
      </c>
      <c r="D23" s="22" t="s">
        <v>29</v>
      </c>
      <c r="E23" s="38">
        <v>970</v>
      </c>
      <c r="F23" s="34"/>
      <c r="G23" s="46">
        <f t="shared" ref="G23:G26" si="3">+E23*F23</f>
        <v>0</v>
      </c>
      <c r="H23" s="24"/>
    </row>
    <row r="24" spans="2:8" x14ac:dyDescent="0.25">
      <c r="B24" s="31">
        <v>302</v>
      </c>
      <c r="C24" s="52" t="s">
        <v>41</v>
      </c>
      <c r="D24" s="22" t="s">
        <v>29</v>
      </c>
      <c r="E24" s="38">
        <v>10</v>
      </c>
      <c r="F24" s="34"/>
      <c r="G24" s="46">
        <f t="shared" si="3"/>
        <v>0</v>
      </c>
      <c r="H24" s="24"/>
    </row>
    <row r="25" spans="2:8" x14ac:dyDescent="0.25">
      <c r="B25" s="31">
        <v>303</v>
      </c>
      <c r="C25" s="52" t="s">
        <v>43</v>
      </c>
      <c r="D25" s="22" t="s">
        <v>29</v>
      </c>
      <c r="E25" s="38">
        <v>1830</v>
      </c>
      <c r="F25" s="34"/>
      <c r="G25" s="46">
        <f t="shared" si="3"/>
        <v>0</v>
      </c>
      <c r="H25" s="24"/>
    </row>
    <row r="26" spans="2:8" x14ac:dyDescent="0.25">
      <c r="B26" s="31">
        <v>304</v>
      </c>
      <c r="C26" s="52" t="s">
        <v>44</v>
      </c>
      <c r="D26" s="22" t="s">
        <v>29</v>
      </c>
      <c r="E26" s="38">
        <v>260</v>
      </c>
      <c r="F26" s="34"/>
      <c r="G26" s="46">
        <f t="shared" si="3"/>
        <v>0</v>
      </c>
      <c r="H26" s="24"/>
    </row>
    <row r="27" spans="2:8" x14ac:dyDescent="0.25">
      <c r="B27" s="31"/>
      <c r="C27" s="80" t="s">
        <v>45</v>
      </c>
      <c r="D27" s="81"/>
      <c r="E27" s="81"/>
      <c r="F27" s="81"/>
      <c r="G27" s="47">
        <f>+SUM(G23:G26)</f>
        <v>0</v>
      </c>
      <c r="H27" s="24"/>
    </row>
    <row r="28" spans="2:8" x14ac:dyDescent="0.25">
      <c r="B28" s="31">
        <v>400</v>
      </c>
      <c r="C28" s="30" t="s">
        <v>46</v>
      </c>
      <c r="D28" s="22"/>
      <c r="E28" s="22"/>
      <c r="F28" s="34"/>
      <c r="G28" s="36"/>
      <c r="H28" s="24"/>
    </row>
    <row r="29" spans="2:8" x14ac:dyDescent="0.25">
      <c r="B29" s="31">
        <v>401</v>
      </c>
      <c r="C29" s="52" t="s">
        <v>47</v>
      </c>
      <c r="D29" s="22" t="s">
        <v>29</v>
      </c>
      <c r="E29" s="38">
        <v>10</v>
      </c>
      <c r="F29" s="35"/>
      <c r="G29" s="46">
        <f t="shared" ref="G29:G34" si="4">+E29*F29</f>
        <v>0</v>
      </c>
      <c r="H29" s="24"/>
    </row>
    <row r="30" spans="2:8" x14ac:dyDescent="0.25">
      <c r="B30" s="31">
        <v>402</v>
      </c>
      <c r="C30" s="52" t="s">
        <v>49</v>
      </c>
      <c r="D30" s="22" t="s">
        <v>50</v>
      </c>
      <c r="E30" s="38">
        <v>160</v>
      </c>
      <c r="F30" s="34"/>
      <c r="G30" s="46">
        <f t="shared" si="4"/>
        <v>0</v>
      </c>
      <c r="H30" s="24"/>
    </row>
    <row r="31" spans="2:8" x14ac:dyDescent="0.25">
      <c r="B31" s="31">
        <v>403</v>
      </c>
      <c r="C31" s="52" t="s">
        <v>99</v>
      </c>
      <c r="D31" s="22" t="s">
        <v>29</v>
      </c>
      <c r="E31" s="38">
        <v>0</v>
      </c>
      <c r="F31" s="34"/>
      <c r="G31" s="46">
        <f t="shared" si="4"/>
        <v>0</v>
      </c>
      <c r="H31" s="24"/>
    </row>
    <row r="32" spans="2:8" x14ac:dyDescent="0.25">
      <c r="B32" s="31">
        <v>404</v>
      </c>
      <c r="C32" s="52" t="s">
        <v>52</v>
      </c>
      <c r="D32" s="22" t="s">
        <v>29</v>
      </c>
      <c r="E32" s="38">
        <v>60</v>
      </c>
      <c r="F32" s="34"/>
      <c r="G32" s="46">
        <f t="shared" si="4"/>
        <v>0</v>
      </c>
      <c r="H32" s="24"/>
    </row>
    <row r="33" spans="2:8" x14ac:dyDescent="0.25">
      <c r="B33" s="31">
        <v>405</v>
      </c>
      <c r="C33" s="52" t="s">
        <v>85</v>
      </c>
      <c r="D33" s="22" t="s">
        <v>29</v>
      </c>
      <c r="E33" s="38">
        <v>0</v>
      </c>
      <c r="F33" s="34"/>
      <c r="G33" s="46">
        <f t="shared" si="4"/>
        <v>0</v>
      </c>
      <c r="H33" s="24"/>
    </row>
    <row r="34" spans="2:8" x14ac:dyDescent="0.25">
      <c r="B34" s="31">
        <v>406</v>
      </c>
      <c r="C34" s="52" t="s">
        <v>54</v>
      </c>
      <c r="D34" s="22" t="s">
        <v>29</v>
      </c>
      <c r="E34" s="38">
        <v>13</v>
      </c>
      <c r="F34" s="34"/>
      <c r="G34" s="46">
        <f t="shared" si="4"/>
        <v>0</v>
      </c>
      <c r="H34" s="24"/>
    </row>
    <row r="35" spans="2:8" x14ac:dyDescent="0.25">
      <c r="B35" s="31"/>
      <c r="C35" s="80" t="s">
        <v>56</v>
      </c>
      <c r="D35" s="81"/>
      <c r="E35" s="81"/>
      <c r="F35" s="81"/>
      <c r="G35" s="47">
        <f>+SUM(G29:G34)</f>
        <v>0</v>
      </c>
      <c r="H35" s="24"/>
    </row>
    <row r="36" spans="2:8" x14ac:dyDescent="0.25">
      <c r="B36" s="31">
        <v>500</v>
      </c>
      <c r="C36" s="30" t="s">
        <v>109</v>
      </c>
      <c r="D36" s="22"/>
      <c r="E36" s="22"/>
      <c r="F36" s="34"/>
      <c r="G36" s="34"/>
      <c r="H36" s="24"/>
    </row>
    <row r="37" spans="2:8" x14ac:dyDescent="0.25">
      <c r="B37" s="31">
        <v>501</v>
      </c>
      <c r="C37" s="52" t="s">
        <v>57</v>
      </c>
      <c r="D37" s="22" t="s">
        <v>58</v>
      </c>
      <c r="E37" s="38">
        <v>10</v>
      </c>
      <c r="F37" s="35"/>
      <c r="G37" s="46">
        <f t="shared" ref="G37:G38" si="5">+E37*F37</f>
        <v>0</v>
      </c>
      <c r="H37" s="24"/>
    </row>
    <row r="38" spans="2:8" x14ac:dyDescent="0.25">
      <c r="B38" s="31">
        <v>502</v>
      </c>
      <c r="C38" s="52" t="s">
        <v>100</v>
      </c>
      <c r="D38" s="22" t="s">
        <v>58</v>
      </c>
      <c r="E38" s="38">
        <v>385</v>
      </c>
      <c r="F38" s="34"/>
      <c r="G38" s="46">
        <f t="shared" si="5"/>
        <v>0</v>
      </c>
      <c r="H38" s="24"/>
    </row>
    <row r="39" spans="2:8" x14ac:dyDescent="0.25">
      <c r="B39" s="31"/>
      <c r="C39" s="80" t="s">
        <v>59</v>
      </c>
      <c r="D39" s="81"/>
      <c r="E39" s="81"/>
      <c r="F39" s="81"/>
      <c r="G39" s="47">
        <f>+SUM(G37:G38)</f>
        <v>0</v>
      </c>
      <c r="H39" s="24"/>
    </row>
    <row r="40" spans="2:8" x14ac:dyDescent="0.25">
      <c r="B40" s="29">
        <v>600</v>
      </c>
      <c r="C40" s="30" t="s">
        <v>95</v>
      </c>
      <c r="D40" s="22"/>
      <c r="E40" s="22"/>
      <c r="F40" s="34"/>
      <c r="G40" s="34"/>
      <c r="H40" s="24"/>
    </row>
    <row r="41" spans="2:8" x14ac:dyDescent="0.25">
      <c r="B41" s="31">
        <v>601</v>
      </c>
      <c r="C41" s="52" t="s">
        <v>60</v>
      </c>
      <c r="D41" s="22" t="s">
        <v>94</v>
      </c>
      <c r="E41" s="38">
        <v>0</v>
      </c>
      <c r="F41" s="34"/>
      <c r="G41" s="46">
        <f t="shared" ref="G41:G47" si="6">+E41*F41</f>
        <v>0</v>
      </c>
      <c r="H41" s="24"/>
    </row>
    <row r="42" spans="2:8" x14ac:dyDescent="0.25">
      <c r="B42" s="31">
        <v>602</v>
      </c>
      <c r="C42" s="52" t="s">
        <v>62</v>
      </c>
      <c r="D42" s="22" t="s">
        <v>58</v>
      </c>
      <c r="E42" s="38">
        <v>0</v>
      </c>
      <c r="F42" s="34"/>
      <c r="G42" s="46">
        <f t="shared" si="6"/>
        <v>0</v>
      </c>
      <c r="H42" s="24"/>
    </row>
    <row r="43" spans="2:8" x14ac:dyDescent="0.25">
      <c r="B43" s="31">
        <v>603</v>
      </c>
      <c r="C43" s="52" t="s">
        <v>63</v>
      </c>
      <c r="D43" s="22" t="s">
        <v>58</v>
      </c>
      <c r="E43" s="38">
        <v>3100</v>
      </c>
      <c r="F43" s="34"/>
      <c r="G43" s="46">
        <f t="shared" si="6"/>
        <v>0</v>
      </c>
      <c r="H43" s="24"/>
    </row>
    <row r="44" spans="2:8" x14ac:dyDescent="0.25">
      <c r="B44" s="31">
        <v>604</v>
      </c>
      <c r="C44" s="52" t="s">
        <v>64</v>
      </c>
      <c r="D44" s="22" t="s">
        <v>94</v>
      </c>
      <c r="E44" s="38">
        <v>0</v>
      </c>
      <c r="F44" s="34"/>
      <c r="G44" s="46">
        <f t="shared" si="6"/>
        <v>0</v>
      </c>
      <c r="H44" s="24"/>
    </row>
    <row r="45" spans="2:8" x14ac:dyDescent="0.25">
      <c r="B45" s="31">
        <v>605</v>
      </c>
      <c r="C45" s="52" t="s">
        <v>65</v>
      </c>
      <c r="D45" s="22" t="s">
        <v>58</v>
      </c>
      <c r="E45" s="38">
        <v>0</v>
      </c>
      <c r="F45" s="34"/>
      <c r="G45" s="46">
        <f t="shared" si="6"/>
        <v>0</v>
      </c>
      <c r="H45" s="24"/>
    </row>
    <row r="46" spans="2:8" x14ac:dyDescent="0.25">
      <c r="B46" s="31">
        <v>606</v>
      </c>
      <c r="C46" s="52" t="s">
        <v>101</v>
      </c>
      <c r="D46" s="22" t="s">
        <v>58</v>
      </c>
      <c r="E46" s="38">
        <v>0</v>
      </c>
      <c r="F46" s="35"/>
      <c r="G46" s="46">
        <f t="shared" si="6"/>
        <v>0</v>
      </c>
      <c r="H46" s="24"/>
    </row>
    <row r="47" spans="2:8" x14ac:dyDescent="0.25">
      <c r="B47" s="31">
        <v>607</v>
      </c>
      <c r="C47" s="52" t="s">
        <v>67</v>
      </c>
      <c r="D47" s="22" t="s">
        <v>7</v>
      </c>
      <c r="E47" s="38">
        <v>0</v>
      </c>
      <c r="F47" s="34"/>
      <c r="G47" s="46">
        <f t="shared" si="6"/>
        <v>0</v>
      </c>
      <c r="H47" s="24"/>
    </row>
    <row r="48" spans="2:8" x14ac:dyDescent="0.25">
      <c r="B48" s="31"/>
      <c r="C48" s="80" t="s">
        <v>69</v>
      </c>
      <c r="D48" s="81"/>
      <c r="E48" s="81"/>
      <c r="F48" s="81"/>
      <c r="G48" s="47">
        <f>+SUM(G41:G47)</f>
        <v>0</v>
      </c>
      <c r="H48" s="24"/>
    </row>
    <row r="49" spans="2:7" x14ac:dyDescent="0.25">
      <c r="B49" s="29">
        <v>700</v>
      </c>
      <c r="C49" s="30" t="s">
        <v>70</v>
      </c>
      <c r="D49" s="22"/>
      <c r="E49" s="22"/>
      <c r="F49" s="34"/>
      <c r="G49" s="34"/>
    </row>
    <row r="50" spans="2:7" x14ac:dyDescent="0.25">
      <c r="B50" s="70">
        <v>701</v>
      </c>
      <c r="C50" s="71" t="s">
        <v>71</v>
      </c>
      <c r="D50" s="72" t="s">
        <v>7</v>
      </c>
      <c r="E50" s="73">
        <v>0</v>
      </c>
      <c r="F50" s="74"/>
      <c r="G50" s="66">
        <f t="shared" ref="G50:G56" si="7">+E50*F50</f>
        <v>0</v>
      </c>
    </row>
    <row r="51" spans="2:7" x14ac:dyDescent="0.25">
      <c r="B51" s="31">
        <v>702</v>
      </c>
      <c r="C51" s="52" t="s">
        <v>72</v>
      </c>
      <c r="D51" s="22" t="s">
        <v>7</v>
      </c>
      <c r="E51" s="38">
        <v>0</v>
      </c>
      <c r="F51" s="34"/>
      <c r="G51" s="46">
        <f t="shared" si="7"/>
        <v>0</v>
      </c>
    </row>
    <row r="52" spans="2:7" ht="27.75" customHeight="1" x14ac:dyDescent="0.25">
      <c r="B52" s="31">
        <v>703</v>
      </c>
      <c r="C52" s="52" t="s">
        <v>102</v>
      </c>
      <c r="D52" s="22" t="s">
        <v>7</v>
      </c>
      <c r="E52" s="38">
        <v>0</v>
      </c>
      <c r="F52" s="34"/>
      <c r="G52" s="46">
        <f t="shared" si="7"/>
        <v>0</v>
      </c>
    </row>
    <row r="53" spans="2:7" x14ac:dyDescent="0.25">
      <c r="B53" s="70">
        <v>704</v>
      </c>
      <c r="C53" s="71" t="s">
        <v>103</v>
      </c>
      <c r="D53" s="72" t="s">
        <v>7</v>
      </c>
      <c r="E53" s="73">
        <v>0</v>
      </c>
      <c r="F53" s="74"/>
      <c r="G53" s="66">
        <f t="shared" si="7"/>
        <v>0</v>
      </c>
    </row>
    <row r="54" spans="2:7" x14ac:dyDescent="0.25">
      <c r="B54" s="70">
        <v>705</v>
      </c>
      <c r="C54" s="71" t="s">
        <v>104</v>
      </c>
      <c r="D54" s="72" t="s">
        <v>7</v>
      </c>
      <c r="E54" s="73">
        <v>0</v>
      </c>
      <c r="F54" s="75"/>
      <c r="G54" s="66">
        <f t="shared" si="7"/>
        <v>0</v>
      </c>
    </row>
    <row r="55" spans="2:7" x14ac:dyDescent="0.25">
      <c r="B55" s="31">
        <v>706</v>
      </c>
      <c r="C55" s="52" t="s">
        <v>105</v>
      </c>
      <c r="D55" s="22" t="s">
        <v>7</v>
      </c>
      <c r="E55" s="38">
        <v>0</v>
      </c>
      <c r="F55" s="34"/>
      <c r="G55" s="46">
        <f t="shared" si="7"/>
        <v>0</v>
      </c>
    </row>
    <row r="56" spans="2:7" x14ac:dyDescent="0.25">
      <c r="B56" s="70">
        <v>707</v>
      </c>
      <c r="C56" s="71" t="s">
        <v>125</v>
      </c>
      <c r="D56" s="72" t="s">
        <v>7</v>
      </c>
      <c r="E56" s="73">
        <v>0</v>
      </c>
      <c r="F56" s="74"/>
      <c r="G56" s="66">
        <f t="shared" si="7"/>
        <v>0</v>
      </c>
    </row>
    <row r="57" spans="2:7" x14ac:dyDescent="0.25">
      <c r="B57" s="31"/>
      <c r="C57" s="80" t="s">
        <v>78</v>
      </c>
      <c r="D57" s="81"/>
      <c r="E57" s="81"/>
      <c r="F57" s="81"/>
      <c r="G57" s="47">
        <f>+SUM(G50:G55)</f>
        <v>0</v>
      </c>
    </row>
    <row r="58" spans="2:7" ht="21.75" customHeight="1" x14ac:dyDescent="0.25">
      <c r="B58" s="29">
        <v>800</v>
      </c>
      <c r="C58" s="30" t="s">
        <v>110</v>
      </c>
      <c r="D58" s="22"/>
      <c r="E58" s="22"/>
      <c r="F58" s="34"/>
      <c r="G58" s="36"/>
    </row>
    <row r="59" spans="2:7" x14ac:dyDescent="0.25">
      <c r="B59" s="31">
        <v>801</v>
      </c>
      <c r="C59" s="52" t="s">
        <v>79</v>
      </c>
      <c r="D59" s="22" t="s">
        <v>7</v>
      </c>
      <c r="E59" s="38">
        <v>0</v>
      </c>
      <c r="F59" s="34"/>
      <c r="G59" s="46">
        <f t="shared" ref="G59:G63" si="8">+E59*F59</f>
        <v>0</v>
      </c>
    </row>
    <row r="60" spans="2:7" x14ac:dyDescent="0.25">
      <c r="B60" s="31">
        <v>802</v>
      </c>
      <c r="C60" s="52" t="s">
        <v>80</v>
      </c>
      <c r="D60" s="22" t="s">
        <v>7</v>
      </c>
      <c r="E60" s="38">
        <v>0</v>
      </c>
      <c r="F60" s="34"/>
      <c r="G60" s="46">
        <f t="shared" si="8"/>
        <v>0</v>
      </c>
    </row>
    <row r="61" spans="2:7" x14ac:dyDescent="0.25">
      <c r="B61" s="31">
        <v>803</v>
      </c>
      <c r="C61" s="52" t="s">
        <v>81</v>
      </c>
      <c r="D61" s="22" t="s">
        <v>7</v>
      </c>
      <c r="E61" s="38">
        <v>11</v>
      </c>
      <c r="F61" s="34"/>
      <c r="G61" s="46">
        <f t="shared" si="8"/>
        <v>0</v>
      </c>
    </row>
    <row r="62" spans="2:7" x14ac:dyDescent="0.25">
      <c r="B62" s="31">
        <v>804</v>
      </c>
      <c r="C62" s="52" t="s">
        <v>107</v>
      </c>
      <c r="D62" s="22" t="s">
        <v>7</v>
      </c>
      <c r="E62" s="38">
        <v>7</v>
      </c>
      <c r="F62" s="34"/>
      <c r="G62" s="46">
        <f t="shared" si="8"/>
        <v>0</v>
      </c>
    </row>
    <row r="63" spans="2:7" x14ac:dyDescent="0.25">
      <c r="B63" s="31">
        <v>805</v>
      </c>
      <c r="C63" s="52" t="s">
        <v>108</v>
      </c>
      <c r="D63" s="22" t="s">
        <v>7</v>
      </c>
      <c r="E63" s="38">
        <v>23</v>
      </c>
      <c r="F63" s="34"/>
      <c r="G63" s="46">
        <f t="shared" si="8"/>
        <v>0</v>
      </c>
    </row>
    <row r="64" spans="2:7" x14ac:dyDescent="0.25">
      <c r="B64" s="37"/>
      <c r="C64" s="80" t="s">
        <v>82</v>
      </c>
      <c r="D64" s="81"/>
      <c r="E64" s="81"/>
      <c r="F64" s="81"/>
      <c r="G64" s="47">
        <f>+SUM(G59:G63)</f>
        <v>0</v>
      </c>
    </row>
    <row r="65" spans="2:7" customFormat="1" ht="15.75" customHeight="1" x14ac:dyDescent="0.25">
      <c r="B65" s="77" t="s">
        <v>83</v>
      </c>
      <c r="C65" s="78"/>
      <c r="D65" s="78"/>
      <c r="E65" s="78"/>
      <c r="F65" s="79"/>
      <c r="G65" s="47">
        <f>+G64+G57+G48+G39+G35+G27+G21+G9</f>
        <v>0</v>
      </c>
    </row>
    <row r="66" spans="2:7" x14ac:dyDescent="0.25">
      <c r="F66" s="9"/>
      <c r="G66" s="9"/>
    </row>
    <row r="67" spans="2:7" x14ac:dyDescent="0.25">
      <c r="F67" s="9"/>
      <c r="G67" s="9"/>
    </row>
    <row r="68" spans="2:7" x14ac:dyDescent="0.25">
      <c r="F68" s="9"/>
      <c r="G68" s="9"/>
    </row>
    <row r="69" spans="2:7" x14ac:dyDescent="0.25">
      <c r="F69" s="9"/>
      <c r="G69" s="9"/>
    </row>
    <row r="70" spans="2:7" x14ac:dyDescent="0.25">
      <c r="F70" s="9"/>
      <c r="G70" s="9"/>
    </row>
    <row r="71" spans="2:7" x14ac:dyDescent="0.25">
      <c r="F71" s="9"/>
      <c r="G71" s="9"/>
    </row>
    <row r="72" spans="2:7" x14ac:dyDescent="0.25">
      <c r="F72" s="9"/>
      <c r="G72" s="9"/>
    </row>
    <row r="73" spans="2:7" x14ac:dyDescent="0.25">
      <c r="F73" s="9"/>
      <c r="G73" s="9"/>
    </row>
    <row r="74" spans="2:7" x14ac:dyDescent="0.25">
      <c r="F74" s="9"/>
      <c r="G74" s="9"/>
    </row>
    <row r="75" spans="2:7" x14ac:dyDescent="0.25">
      <c r="F75" s="9"/>
      <c r="G75" s="9"/>
    </row>
    <row r="76" spans="2:7" x14ac:dyDescent="0.25">
      <c r="F76" s="9"/>
      <c r="G76" s="9"/>
    </row>
    <row r="77" spans="2:7" x14ac:dyDescent="0.25">
      <c r="F77" s="9"/>
      <c r="G77" s="9"/>
    </row>
    <row r="78" spans="2:7" x14ac:dyDescent="0.25">
      <c r="F78" s="9"/>
      <c r="G78" s="9"/>
    </row>
    <row r="79" spans="2:7" x14ac:dyDescent="0.25">
      <c r="F79" s="9"/>
      <c r="G79" s="9"/>
    </row>
    <row r="80" spans="2:7" x14ac:dyDescent="0.25">
      <c r="F80" s="9"/>
      <c r="G80" s="9"/>
    </row>
    <row r="81" spans="6:7" x14ac:dyDescent="0.25">
      <c r="F81" s="9"/>
      <c r="G81" s="9"/>
    </row>
    <row r="82" spans="6:7" x14ac:dyDescent="0.25">
      <c r="F82" s="9"/>
      <c r="G82" s="9"/>
    </row>
    <row r="83" spans="6:7" x14ac:dyDescent="0.25">
      <c r="F83" s="9"/>
      <c r="G83" s="9"/>
    </row>
    <row r="84" spans="6:7" x14ac:dyDescent="0.25">
      <c r="F84" s="9"/>
      <c r="G84" s="9"/>
    </row>
    <row r="85" spans="6:7" x14ac:dyDescent="0.25">
      <c r="F85" s="9"/>
      <c r="G85" s="9"/>
    </row>
    <row r="86" spans="6:7" x14ac:dyDescent="0.25">
      <c r="F86" s="9"/>
      <c r="G86" s="9"/>
    </row>
    <row r="87" spans="6:7" x14ac:dyDescent="0.25">
      <c r="F87" s="9"/>
      <c r="G87" s="9"/>
    </row>
    <row r="88" spans="6:7" x14ac:dyDescent="0.25">
      <c r="F88" s="9"/>
      <c r="G88" s="9"/>
    </row>
    <row r="89" spans="6:7" x14ac:dyDescent="0.25">
      <c r="F89" s="9"/>
      <c r="G89" s="9"/>
    </row>
    <row r="90" spans="6:7" x14ac:dyDescent="0.25">
      <c r="F90" s="9"/>
      <c r="G90" s="9"/>
    </row>
    <row r="91" spans="6:7" x14ac:dyDescent="0.25">
      <c r="F91" s="9"/>
      <c r="G91" s="9"/>
    </row>
    <row r="92" spans="6:7" x14ac:dyDescent="0.25">
      <c r="F92" s="9"/>
      <c r="G92" s="9"/>
    </row>
    <row r="93" spans="6:7" x14ac:dyDescent="0.25">
      <c r="F93" s="9"/>
      <c r="G93" s="9"/>
    </row>
    <row r="94" spans="6:7" x14ac:dyDescent="0.25">
      <c r="F94" s="9"/>
      <c r="G94" s="9"/>
    </row>
    <row r="95" spans="6:7" x14ac:dyDescent="0.25">
      <c r="F95" s="9"/>
      <c r="G95" s="9"/>
    </row>
    <row r="96" spans="6:7" x14ac:dyDescent="0.25">
      <c r="F96" s="9"/>
      <c r="G96" s="9"/>
    </row>
    <row r="97" spans="6:7" x14ac:dyDescent="0.25">
      <c r="F97" s="9"/>
      <c r="G97" s="9"/>
    </row>
    <row r="98" spans="6:7" x14ac:dyDescent="0.25">
      <c r="F98" s="9"/>
      <c r="G98" s="9"/>
    </row>
    <row r="99" spans="6:7" x14ac:dyDescent="0.25">
      <c r="F99" s="9"/>
      <c r="G99" s="9"/>
    </row>
    <row r="100" spans="6:7" x14ac:dyDescent="0.25">
      <c r="F100" s="9"/>
      <c r="G100" s="9"/>
    </row>
    <row r="101" spans="6:7" x14ac:dyDescent="0.25">
      <c r="F101" s="9"/>
      <c r="G101" s="9"/>
    </row>
    <row r="102" spans="6:7" x14ac:dyDescent="0.25">
      <c r="F102" s="9"/>
      <c r="G102" s="9"/>
    </row>
    <row r="103" spans="6:7" x14ac:dyDescent="0.25">
      <c r="F103" s="9"/>
      <c r="G103" s="9"/>
    </row>
    <row r="104" spans="6:7" x14ac:dyDescent="0.25">
      <c r="F104" s="9"/>
      <c r="G104" s="9"/>
    </row>
    <row r="105" spans="6:7" x14ac:dyDescent="0.25">
      <c r="F105" s="9"/>
      <c r="G105" s="9"/>
    </row>
    <row r="106" spans="6:7" x14ac:dyDescent="0.25">
      <c r="F106" s="9"/>
      <c r="G106" s="9"/>
    </row>
    <row r="107" spans="6:7" x14ac:dyDescent="0.25">
      <c r="F107" s="9"/>
      <c r="G107" s="9"/>
    </row>
    <row r="108" spans="6:7" x14ac:dyDescent="0.25">
      <c r="F108" s="9"/>
      <c r="G108" s="9"/>
    </row>
    <row r="109" spans="6:7" x14ac:dyDescent="0.25">
      <c r="F109" s="9"/>
      <c r="G109" s="9"/>
    </row>
    <row r="110" spans="6:7" x14ac:dyDescent="0.25">
      <c r="F110" s="9"/>
      <c r="G110" s="9"/>
    </row>
    <row r="111" spans="6:7" x14ac:dyDescent="0.25">
      <c r="F111" s="9"/>
      <c r="G111" s="9"/>
    </row>
    <row r="112" spans="6:7" x14ac:dyDescent="0.25">
      <c r="F112" s="9"/>
      <c r="G112" s="9"/>
    </row>
    <row r="113" spans="6:7" x14ac:dyDescent="0.25">
      <c r="F113" s="9"/>
      <c r="G113" s="9"/>
    </row>
    <row r="114" spans="6:7" x14ac:dyDescent="0.25">
      <c r="F114" s="9"/>
      <c r="G114" s="9"/>
    </row>
    <row r="115" spans="6:7" x14ac:dyDescent="0.25">
      <c r="F115" s="9"/>
      <c r="G115" s="9"/>
    </row>
    <row r="116" spans="6:7" x14ac:dyDescent="0.25">
      <c r="F116" s="9"/>
      <c r="G116" s="9"/>
    </row>
    <row r="117" spans="6:7" x14ac:dyDescent="0.25">
      <c r="F117" s="9"/>
      <c r="G117" s="9"/>
    </row>
    <row r="118" spans="6:7" x14ac:dyDescent="0.25">
      <c r="F118" s="9"/>
      <c r="G118" s="9"/>
    </row>
    <row r="119" spans="6:7" x14ac:dyDescent="0.25">
      <c r="F119" s="9"/>
      <c r="G119" s="9"/>
    </row>
    <row r="120" spans="6:7" x14ac:dyDescent="0.25">
      <c r="F120" s="9"/>
      <c r="G120" s="9"/>
    </row>
    <row r="121" spans="6:7" x14ac:dyDescent="0.25">
      <c r="F121" s="9"/>
      <c r="G121" s="9"/>
    </row>
    <row r="122" spans="6:7" x14ac:dyDescent="0.25">
      <c r="F122" s="9"/>
      <c r="G122" s="9"/>
    </row>
    <row r="123" spans="6:7" x14ac:dyDescent="0.25">
      <c r="F123" s="9"/>
      <c r="G123" s="9"/>
    </row>
    <row r="124" spans="6:7" x14ac:dyDescent="0.25">
      <c r="F124" s="9"/>
      <c r="G124" s="9"/>
    </row>
    <row r="125" spans="6:7" x14ac:dyDescent="0.25">
      <c r="F125" s="9"/>
      <c r="G125" s="9"/>
    </row>
    <row r="126" spans="6:7" x14ac:dyDescent="0.25">
      <c r="F126" s="9"/>
      <c r="G126" s="9"/>
    </row>
    <row r="127" spans="6:7" x14ac:dyDescent="0.25">
      <c r="F127" s="9"/>
      <c r="G127" s="9"/>
    </row>
    <row r="128" spans="6:7" x14ac:dyDescent="0.25">
      <c r="F128" s="9"/>
      <c r="G128" s="9"/>
    </row>
    <row r="129" spans="6:7" x14ac:dyDescent="0.25">
      <c r="F129" s="9"/>
      <c r="G129" s="9"/>
    </row>
    <row r="130" spans="6:7" x14ac:dyDescent="0.25">
      <c r="F130" s="9"/>
      <c r="G130" s="9"/>
    </row>
    <row r="131" spans="6:7" x14ac:dyDescent="0.25">
      <c r="F131" s="9"/>
      <c r="G131" s="9"/>
    </row>
    <row r="132" spans="6:7" x14ac:dyDescent="0.25">
      <c r="F132" s="9"/>
      <c r="G132" s="9"/>
    </row>
    <row r="133" spans="6:7" x14ac:dyDescent="0.25">
      <c r="F133" s="9"/>
      <c r="G133" s="9"/>
    </row>
    <row r="134" spans="6:7" x14ac:dyDescent="0.25">
      <c r="F134" s="9"/>
      <c r="G134" s="9"/>
    </row>
    <row r="135" spans="6:7" x14ac:dyDescent="0.25">
      <c r="F135" s="9"/>
      <c r="G135" s="9"/>
    </row>
    <row r="136" spans="6:7" x14ac:dyDescent="0.25">
      <c r="F136" s="9"/>
      <c r="G136" s="9"/>
    </row>
    <row r="137" spans="6:7" x14ac:dyDescent="0.25">
      <c r="F137" s="9"/>
      <c r="G137" s="9"/>
    </row>
    <row r="138" spans="6:7" x14ac:dyDescent="0.25">
      <c r="F138" s="9"/>
      <c r="G138" s="9"/>
    </row>
    <row r="139" spans="6:7" x14ac:dyDescent="0.25">
      <c r="F139" s="9"/>
      <c r="G139" s="9"/>
    </row>
    <row r="140" spans="6:7" x14ac:dyDescent="0.25">
      <c r="F140" s="9"/>
      <c r="G140" s="9"/>
    </row>
    <row r="141" spans="6:7" x14ac:dyDescent="0.25">
      <c r="F141" s="9"/>
      <c r="G141" s="9"/>
    </row>
    <row r="142" spans="6:7" x14ac:dyDescent="0.25">
      <c r="F142" s="9"/>
      <c r="G142" s="9"/>
    </row>
    <row r="143" spans="6:7" x14ac:dyDescent="0.25">
      <c r="F143" s="9"/>
      <c r="G143" s="9"/>
    </row>
    <row r="144" spans="6:7" x14ac:dyDescent="0.25">
      <c r="F144" s="9"/>
      <c r="G144" s="9"/>
    </row>
    <row r="145" spans="6:7" x14ac:dyDescent="0.25">
      <c r="F145" s="9"/>
      <c r="G145" s="9"/>
    </row>
    <row r="146" spans="6:7" x14ac:dyDescent="0.25">
      <c r="F146" s="9"/>
      <c r="G146" s="9"/>
    </row>
    <row r="147" spans="6:7" x14ac:dyDescent="0.25">
      <c r="F147" s="9"/>
      <c r="G147" s="9"/>
    </row>
    <row r="148" spans="6:7" x14ac:dyDescent="0.25">
      <c r="F148" s="9"/>
      <c r="G148" s="9"/>
    </row>
    <row r="149" spans="6:7" x14ac:dyDescent="0.25">
      <c r="F149" s="9"/>
      <c r="G149" s="9"/>
    </row>
    <row r="150" spans="6:7" x14ac:dyDescent="0.25">
      <c r="F150" s="9"/>
      <c r="G150" s="9"/>
    </row>
    <row r="151" spans="6:7" x14ac:dyDescent="0.25">
      <c r="F151" s="9"/>
      <c r="G151" s="9"/>
    </row>
    <row r="152" spans="6:7" x14ac:dyDescent="0.25">
      <c r="F152" s="9"/>
      <c r="G152" s="9"/>
    </row>
    <row r="153" spans="6:7" x14ac:dyDescent="0.25">
      <c r="F153" s="9"/>
      <c r="G153" s="9"/>
    </row>
    <row r="154" spans="6:7" x14ac:dyDescent="0.25">
      <c r="F154" s="9"/>
      <c r="G154" s="9"/>
    </row>
    <row r="155" spans="6:7" x14ac:dyDescent="0.25">
      <c r="F155" s="9"/>
      <c r="G155" s="9"/>
    </row>
    <row r="156" spans="6:7" x14ac:dyDescent="0.25">
      <c r="F156" s="9"/>
      <c r="G156" s="9"/>
    </row>
    <row r="157" spans="6:7" x14ac:dyDescent="0.25">
      <c r="F157" s="9"/>
      <c r="G157" s="9"/>
    </row>
    <row r="158" spans="6:7" x14ac:dyDescent="0.25">
      <c r="F158" s="9"/>
      <c r="G158" s="9"/>
    </row>
    <row r="159" spans="6:7" x14ac:dyDescent="0.25">
      <c r="F159" s="9"/>
      <c r="G159" s="9"/>
    </row>
    <row r="160" spans="6:7" x14ac:dyDescent="0.25">
      <c r="F160" s="9"/>
      <c r="G160" s="9"/>
    </row>
    <row r="161" spans="6:7" x14ac:dyDescent="0.25">
      <c r="F161" s="9"/>
      <c r="G161" s="9"/>
    </row>
    <row r="162" spans="6:7" x14ac:dyDescent="0.25">
      <c r="F162" s="9"/>
      <c r="G162" s="9"/>
    </row>
    <row r="163" spans="6:7" x14ac:dyDescent="0.25">
      <c r="F163" s="9"/>
      <c r="G163" s="9"/>
    </row>
    <row r="164" spans="6:7" x14ac:dyDescent="0.25">
      <c r="F164" s="9"/>
      <c r="G164" s="9"/>
    </row>
    <row r="165" spans="6:7" x14ac:dyDescent="0.25">
      <c r="F165" s="9"/>
      <c r="G165" s="9"/>
    </row>
    <row r="166" spans="6:7" x14ac:dyDescent="0.25">
      <c r="F166" s="9"/>
      <c r="G166" s="9"/>
    </row>
    <row r="167" spans="6:7" x14ac:dyDescent="0.25">
      <c r="F167" s="9"/>
      <c r="G167" s="9"/>
    </row>
    <row r="168" spans="6:7" x14ac:dyDescent="0.25">
      <c r="F168" s="9"/>
      <c r="G168" s="9"/>
    </row>
    <row r="169" spans="6:7" x14ac:dyDescent="0.25">
      <c r="F169" s="9"/>
      <c r="G169" s="9"/>
    </row>
    <row r="170" spans="6:7" x14ac:dyDescent="0.25">
      <c r="F170" s="9"/>
      <c r="G170" s="9"/>
    </row>
    <row r="171" spans="6:7" x14ac:dyDescent="0.25">
      <c r="F171" s="9"/>
      <c r="G171" s="9"/>
    </row>
    <row r="172" spans="6:7" x14ac:dyDescent="0.25">
      <c r="F172" s="9"/>
      <c r="G172" s="9"/>
    </row>
    <row r="173" spans="6:7" x14ac:dyDescent="0.25">
      <c r="F173" s="9"/>
      <c r="G173" s="9"/>
    </row>
    <row r="174" spans="6:7" x14ac:dyDescent="0.25">
      <c r="F174" s="9"/>
      <c r="G174" s="9"/>
    </row>
    <row r="175" spans="6:7" x14ac:dyDescent="0.25">
      <c r="F175" s="9"/>
      <c r="G175" s="9"/>
    </row>
    <row r="176" spans="6:7" x14ac:dyDescent="0.25">
      <c r="F176" s="9"/>
      <c r="G176" s="9"/>
    </row>
    <row r="177" spans="6:7" x14ac:dyDescent="0.25">
      <c r="F177" s="9"/>
      <c r="G177" s="9"/>
    </row>
    <row r="178" spans="6:7" x14ac:dyDescent="0.25">
      <c r="F178" s="9"/>
      <c r="G178" s="9"/>
    </row>
    <row r="179" spans="6:7" x14ac:dyDescent="0.25">
      <c r="F179" s="9"/>
      <c r="G179" s="9"/>
    </row>
    <row r="180" spans="6:7" x14ac:dyDescent="0.25">
      <c r="F180" s="9"/>
      <c r="G180" s="9"/>
    </row>
    <row r="181" spans="6:7" x14ac:dyDescent="0.25">
      <c r="F181" s="9"/>
      <c r="G181" s="9"/>
    </row>
    <row r="182" spans="6:7" x14ac:dyDescent="0.25">
      <c r="F182" s="9"/>
      <c r="G182" s="9"/>
    </row>
    <row r="183" spans="6:7" x14ac:dyDescent="0.25">
      <c r="F183" s="9"/>
      <c r="G183" s="9"/>
    </row>
    <row r="184" spans="6:7" x14ac:dyDescent="0.25">
      <c r="F184" s="9"/>
      <c r="G184" s="9"/>
    </row>
    <row r="185" spans="6:7" x14ac:dyDescent="0.25">
      <c r="F185" s="9"/>
      <c r="G185" s="9"/>
    </row>
    <row r="186" spans="6:7" x14ac:dyDescent="0.25">
      <c r="F186" s="9"/>
      <c r="G186" s="9"/>
    </row>
    <row r="187" spans="6:7" x14ac:dyDescent="0.25">
      <c r="F187" s="9"/>
      <c r="G187" s="9"/>
    </row>
    <row r="188" spans="6:7" x14ac:dyDescent="0.25">
      <c r="F188" s="9"/>
      <c r="G188" s="9"/>
    </row>
    <row r="189" spans="6:7" x14ac:dyDescent="0.25">
      <c r="F189" s="9"/>
      <c r="G189" s="9"/>
    </row>
    <row r="190" spans="6:7" x14ac:dyDescent="0.25">
      <c r="F190" s="9"/>
      <c r="G190" s="9"/>
    </row>
    <row r="191" spans="6:7" x14ac:dyDescent="0.25">
      <c r="F191" s="9"/>
      <c r="G191" s="9"/>
    </row>
    <row r="192" spans="6:7" x14ac:dyDescent="0.25">
      <c r="F192" s="9"/>
      <c r="G192" s="9"/>
    </row>
    <row r="193" spans="6:7" x14ac:dyDescent="0.25">
      <c r="F193" s="9"/>
      <c r="G193" s="9"/>
    </row>
    <row r="194" spans="6:7" x14ac:dyDescent="0.25">
      <c r="F194" s="9"/>
      <c r="G194" s="9"/>
    </row>
    <row r="195" spans="6:7" x14ac:dyDescent="0.25">
      <c r="F195" s="9"/>
      <c r="G195" s="9"/>
    </row>
    <row r="196" spans="6:7" x14ac:dyDescent="0.25">
      <c r="F196" s="9"/>
      <c r="G196" s="9"/>
    </row>
    <row r="197" spans="6:7" x14ac:dyDescent="0.25">
      <c r="F197" s="9"/>
      <c r="G197" s="9"/>
    </row>
    <row r="198" spans="6:7" x14ac:dyDescent="0.25">
      <c r="F198" s="9"/>
      <c r="G198" s="9"/>
    </row>
    <row r="199" spans="6:7" x14ac:dyDescent="0.25">
      <c r="F199" s="9"/>
      <c r="G199" s="9"/>
    </row>
    <row r="200" spans="6:7" x14ac:dyDescent="0.25">
      <c r="F200" s="9"/>
      <c r="G200" s="9"/>
    </row>
    <row r="201" spans="6:7" x14ac:dyDescent="0.25">
      <c r="F201" s="9"/>
      <c r="G201" s="9"/>
    </row>
    <row r="202" spans="6:7" x14ac:dyDescent="0.25">
      <c r="F202" s="9"/>
      <c r="G202" s="9"/>
    </row>
    <row r="203" spans="6:7" x14ac:dyDescent="0.25">
      <c r="F203" s="9"/>
      <c r="G203" s="9"/>
    </row>
    <row r="204" spans="6:7" x14ac:dyDescent="0.25">
      <c r="F204" s="9"/>
      <c r="G204" s="9"/>
    </row>
    <row r="205" spans="6:7" x14ac:dyDescent="0.25">
      <c r="F205" s="9"/>
      <c r="G205" s="9"/>
    </row>
    <row r="206" spans="6:7" x14ac:dyDescent="0.25">
      <c r="F206" s="9"/>
      <c r="G206" s="9"/>
    </row>
    <row r="207" spans="6:7" x14ac:dyDescent="0.25">
      <c r="F207" s="9"/>
      <c r="G207" s="9"/>
    </row>
    <row r="208" spans="6:7" x14ac:dyDescent="0.25">
      <c r="F208" s="9"/>
      <c r="G208" s="9"/>
    </row>
    <row r="209" spans="6:7" x14ac:dyDescent="0.25">
      <c r="F209" s="9"/>
      <c r="G209" s="9"/>
    </row>
    <row r="210" spans="6:7" x14ac:dyDescent="0.25">
      <c r="F210" s="9"/>
      <c r="G210" s="9"/>
    </row>
    <row r="211" spans="6:7" x14ac:dyDescent="0.25">
      <c r="F211" s="9"/>
      <c r="G211" s="9"/>
    </row>
    <row r="212" spans="6:7" x14ac:dyDescent="0.25">
      <c r="F212" s="9"/>
      <c r="G212" s="9"/>
    </row>
    <row r="213" spans="6:7" x14ac:dyDescent="0.25">
      <c r="F213" s="9"/>
      <c r="G213" s="9"/>
    </row>
    <row r="214" spans="6:7" x14ac:dyDescent="0.25">
      <c r="F214" s="9"/>
      <c r="G214" s="9"/>
    </row>
    <row r="215" spans="6:7" x14ac:dyDescent="0.25">
      <c r="F215" s="9"/>
      <c r="G215" s="9"/>
    </row>
    <row r="216" spans="6:7" x14ac:dyDescent="0.25">
      <c r="F216" s="9"/>
      <c r="G216" s="9"/>
    </row>
    <row r="217" spans="6:7" x14ac:dyDescent="0.25">
      <c r="F217" s="9"/>
      <c r="G217" s="9"/>
    </row>
    <row r="218" spans="6:7" x14ac:dyDescent="0.25">
      <c r="F218" s="9"/>
      <c r="G218" s="9"/>
    </row>
    <row r="219" spans="6:7" x14ac:dyDescent="0.25">
      <c r="F219" s="9"/>
      <c r="G219" s="9"/>
    </row>
    <row r="220" spans="6:7" x14ac:dyDescent="0.25">
      <c r="F220" s="9"/>
      <c r="G220" s="9"/>
    </row>
    <row r="221" spans="6:7" x14ac:dyDescent="0.25">
      <c r="F221" s="9"/>
      <c r="G221" s="9"/>
    </row>
    <row r="222" spans="6:7" x14ac:dyDescent="0.25">
      <c r="F222" s="9"/>
      <c r="G222" s="9"/>
    </row>
    <row r="223" spans="6:7" x14ac:dyDescent="0.25">
      <c r="F223" s="9"/>
      <c r="G223" s="9"/>
    </row>
    <row r="224" spans="6:7" x14ac:dyDescent="0.25">
      <c r="F224" s="9"/>
      <c r="G224" s="9"/>
    </row>
    <row r="225" spans="6:7" x14ac:dyDescent="0.25">
      <c r="F225" s="9"/>
      <c r="G225" s="9"/>
    </row>
    <row r="226" spans="6:7" x14ac:dyDescent="0.25">
      <c r="F226" s="9"/>
      <c r="G226" s="9"/>
    </row>
    <row r="227" spans="6:7" x14ac:dyDescent="0.25">
      <c r="F227" s="9"/>
      <c r="G227" s="9"/>
    </row>
    <row r="228" spans="6:7" x14ac:dyDescent="0.25">
      <c r="F228" s="9"/>
      <c r="G228" s="9"/>
    </row>
    <row r="229" spans="6:7" x14ac:dyDescent="0.25">
      <c r="F229" s="9"/>
      <c r="G229" s="9"/>
    </row>
    <row r="230" spans="6:7" x14ac:dyDescent="0.25">
      <c r="F230" s="9"/>
      <c r="G230" s="9"/>
    </row>
    <row r="231" spans="6:7" x14ac:dyDescent="0.25">
      <c r="F231" s="9"/>
      <c r="G231" s="9"/>
    </row>
    <row r="232" spans="6:7" x14ac:dyDescent="0.25">
      <c r="F232" s="9"/>
      <c r="G232" s="9"/>
    </row>
    <row r="233" spans="6:7" x14ac:dyDescent="0.25">
      <c r="F233" s="9"/>
      <c r="G233" s="9"/>
    </row>
    <row r="234" spans="6:7" x14ac:dyDescent="0.25">
      <c r="F234" s="9"/>
      <c r="G234" s="9"/>
    </row>
    <row r="235" spans="6:7" x14ac:dyDescent="0.25">
      <c r="F235" s="9"/>
      <c r="G235" s="9"/>
    </row>
    <row r="236" spans="6:7" x14ac:dyDescent="0.25">
      <c r="F236" s="9"/>
      <c r="G236" s="9"/>
    </row>
    <row r="237" spans="6:7" x14ac:dyDescent="0.25">
      <c r="F237" s="9"/>
      <c r="G237" s="9"/>
    </row>
    <row r="238" spans="6:7" x14ac:dyDescent="0.25">
      <c r="F238" s="9"/>
      <c r="G238" s="9"/>
    </row>
    <row r="239" spans="6:7" x14ac:dyDescent="0.25">
      <c r="F239" s="9"/>
      <c r="G239" s="9"/>
    </row>
    <row r="240" spans="6:7" x14ac:dyDescent="0.25">
      <c r="F240" s="9"/>
      <c r="G240" s="9"/>
    </row>
    <row r="241" spans="6:7" x14ac:dyDescent="0.25">
      <c r="F241" s="9"/>
      <c r="G241" s="9"/>
    </row>
    <row r="242" spans="6:7" x14ac:dyDescent="0.25">
      <c r="F242" s="9"/>
      <c r="G242" s="9"/>
    </row>
    <row r="243" spans="6:7" x14ac:dyDescent="0.25">
      <c r="F243" s="9"/>
      <c r="G243" s="9"/>
    </row>
    <row r="244" spans="6:7" x14ac:dyDescent="0.25">
      <c r="F244" s="9"/>
      <c r="G244" s="9"/>
    </row>
    <row r="245" spans="6:7" x14ac:dyDescent="0.25">
      <c r="F245" s="9"/>
      <c r="G245" s="9"/>
    </row>
    <row r="246" spans="6:7" x14ac:dyDescent="0.25">
      <c r="F246" s="9"/>
      <c r="G246" s="9"/>
    </row>
    <row r="247" spans="6:7" x14ac:dyDescent="0.25">
      <c r="F247" s="9"/>
      <c r="G247" s="9"/>
    </row>
    <row r="248" spans="6:7" x14ac:dyDescent="0.25">
      <c r="F248" s="9"/>
      <c r="G248" s="9"/>
    </row>
    <row r="249" spans="6:7" x14ac:dyDescent="0.25">
      <c r="F249" s="9"/>
      <c r="G249" s="9"/>
    </row>
    <row r="250" spans="6:7" x14ac:dyDescent="0.25">
      <c r="F250" s="9"/>
      <c r="G250" s="9"/>
    </row>
    <row r="251" spans="6:7" x14ac:dyDescent="0.25">
      <c r="F251" s="9"/>
      <c r="G251" s="9"/>
    </row>
    <row r="252" spans="6:7" x14ac:dyDescent="0.25">
      <c r="F252" s="9"/>
      <c r="G252" s="9"/>
    </row>
    <row r="253" spans="6:7" x14ac:dyDescent="0.25">
      <c r="F253" s="9"/>
      <c r="G253" s="9"/>
    </row>
    <row r="254" spans="6:7" x14ac:dyDescent="0.25">
      <c r="F254" s="9"/>
      <c r="G254" s="9"/>
    </row>
    <row r="255" spans="6:7" x14ac:dyDescent="0.25">
      <c r="F255" s="9"/>
      <c r="G255" s="9"/>
    </row>
    <row r="256" spans="6:7" x14ac:dyDescent="0.25">
      <c r="F256" s="9"/>
      <c r="G256" s="9"/>
    </row>
    <row r="257" spans="6:7" x14ac:dyDescent="0.25">
      <c r="F257" s="9"/>
      <c r="G257" s="9"/>
    </row>
    <row r="258" spans="6:7" x14ac:dyDescent="0.25">
      <c r="F258" s="9"/>
      <c r="G258" s="9"/>
    </row>
    <row r="259" spans="6:7" x14ac:dyDescent="0.25">
      <c r="F259" s="9"/>
      <c r="G259" s="9"/>
    </row>
    <row r="260" spans="6:7" x14ac:dyDescent="0.25">
      <c r="F260" s="9"/>
      <c r="G260" s="9"/>
    </row>
    <row r="261" spans="6:7" x14ac:dyDescent="0.25">
      <c r="F261" s="9"/>
      <c r="G261" s="9"/>
    </row>
    <row r="262" spans="6:7" x14ac:dyDescent="0.25">
      <c r="F262" s="9"/>
      <c r="G262" s="9"/>
    </row>
    <row r="263" spans="6:7" x14ac:dyDescent="0.25">
      <c r="F263" s="9"/>
      <c r="G263" s="9"/>
    </row>
    <row r="264" spans="6:7" x14ac:dyDescent="0.25">
      <c r="F264" s="9"/>
      <c r="G264" s="9"/>
    </row>
    <row r="265" spans="6:7" x14ac:dyDescent="0.25">
      <c r="F265" s="9"/>
      <c r="G265" s="9"/>
    </row>
    <row r="266" spans="6:7" x14ac:dyDescent="0.25">
      <c r="F266" s="9"/>
      <c r="G266" s="9"/>
    </row>
    <row r="267" spans="6:7" x14ac:dyDescent="0.25">
      <c r="F267" s="9"/>
      <c r="G267" s="9"/>
    </row>
    <row r="268" spans="6:7" x14ac:dyDescent="0.25">
      <c r="F268" s="9"/>
      <c r="G268" s="9"/>
    </row>
    <row r="269" spans="6:7" x14ac:dyDescent="0.25">
      <c r="F269" s="9"/>
      <c r="G269" s="9"/>
    </row>
    <row r="270" spans="6:7" x14ac:dyDescent="0.25">
      <c r="F270" s="9"/>
      <c r="G270" s="9"/>
    </row>
    <row r="271" spans="6:7" x14ac:dyDescent="0.25">
      <c r="F271" s="9"/>
      <c r="G271" s="9"/>
    </row>
    <row r="272" spans="6:7" x14ac:dyDescent="0.25">
      <c r="F272" s="9"/>
      <c r="G272" s="9"/>
    </row>
    <row r="273" spans="6:7" x14ac:dyDescent="0.25">
      <c r="F273" s="9"/>
      <c r="G273" s="9"/>
    </row>
    <row r="274" spans="6:7" x14ac:dyDescent="0.25">
      <c r="F274" s="9"/>
      <c r="G274" s="9"/>
    </row>
    <row r="275" spans="6:7" x14ac:dyDescent="0.25">
      <c r="F275" s="9"/>
      <c r="G275" s="9"/>
    </row>
    <row r="276" spans="6:7" x14ac:dyDescent="0.25">
      <c r="F276" s="9"/>
      <c r="G276" s="9"/>
    </row>
    <row r="277" spans="6:7" x14ac:dyDescent="0.25">
      <c r="F277" s="9"/>
      <c r="G277" s="9"/>
    </row>
    <row r="278" spans="6:7" x14ac:dyDescent="0.25">
      <c r="F278" s="9"/>
      <c r="G278" s="9"/>
    </row>
    <row r="279" spans="6:7" x14ac:dyDescent="0.25">
      <c r="F279" s="9"/>
      <c r="G279" s="9"/>
    </row>
    <row r="280" spans="6:7" x14ac:dyDescent="0.25">
      <c r="F280" s="9"/>
      <c r="G280" s="9"/>
    </row>
    <row r="281" spans="6:7" x14ac:dyDescent="0.25">
      <c r="F281" s="9"/>
      <c r="G281" s="9"/>
    </row>
    <row r="282" spans="6:7" x14ac:dyDescent="0.25">
      <c r="F282" s="9"/>
      <c r="G282" s="9"/>
    </row>
    <row r="283" spans="6:7" x14ac:dyDescent="0.25">
      <c r="F283" s="9"/>
      <c r="G283" s="9"/>
    </row>
    <row r="284" spans="6:7" x14ac:dyDescent="0.25">
      <c r="F284" s="9"/>
      <c r="G284" s="9"/>
    </row>
    <row r="285" spans="6:7" x14ac:dyDescent="0.25">
      <c r="F285" s="9"/>
      <c r="G285" s="9"/>
    </row>
    <row r="286" spans="6:7" x14ac:dyDescent="0.25">
      <c r="F286" s="9"/>
      <c r="G286" s="9"/>
    </row>
    <row r="287" spans="6:7" x14ac:dyDescent="0.25">
      <c r="F287" s="9"/>
      <c r="G287" s="9"/>
    </row>
    <row r="288" spans="6:7" x14ac:dyDescent="0.25">
      <c r="F288" s="9"/>
      <c r="G288" s="9"/>
    </row>
    <row r="289" spans="6:7" x14ac:dyDescent="0.25">
      <c r="F289" s="9"/>
      <c r="G289" s="9"/>
    </row>
    <row r="290" spans="6:7" x14ac:dyDescent="0.25">
      <c r="F290" s="9"/>
      <c r="G290" s="9"/>
    </row>
    <row r="291" spans="6:7" x14ac:dyDescent="0.25">
      <c r="F291" s="9"/>
      <c r="G291" s="9"/>
    </row>
    <row r="292" spans="6:7" x14ac:dyDescent="0.25">
      <c r="F292" s="9"/>
      <c r="G292" s="9"/>
    </row>
    <row r="293" spans="6:7" x14ac:dyDescent="0.25">
      <c r="F293" s="9"/>
      <c r="G293" s="9"/>
    </row>
    <row r="294" spans="6:7" x14ac:dyDescent="0.25">
      <c r="F294" s="9"/>
      <c r="G294" s="9"/>
    </row>
    <row r="295" spans="6:7" x14ac:dyDescent="0.25">
      <c r="F295" s="9"/>
      <c r="G295" s="9"/>
    </row>
    <row r="296" spans="6:7" x14ac:dyDescent="0.25">
      <c r="F296" s="9"/>
      <c r="G296" s="9"/>
    </row>
    <row r="297" spans="6:7" x14ac:dyDescent="0.25">
      <c r="F297" s="9"/>
      <c r="G297" s="9"/>
    </row>
    <row r="298" spans="6:7" x14ac:dyDescent="0.25">
      <c r="F298" s="9"/>
      <c r="G298" s="9"/>
    </row>
    <row r="299" spans="6:7" x14ac:dyDescent="0.25">
      <c r="F299" s="9"/>
      <c r="G299" s="9"/>
    </row>
    <row r="300" spans="6:7" x14ac:dyDescent="0.25">
      <c r="F300" s="9"/>
      <c r="G300" s="9"/>
    </row>
    <row r="301" spans="6:7" x14ac:dyDescent="0.25">
      <c r="F301" s="9"/>
      <c r="G301" s="9"/>
    </row>
    <row r="302" spans="6:7" x14ac:dyDescent="0.25">
      <c r="F302" s="9"/>
      <c r="G302" s="9"/>
    </row>
    <row r="303" spans="6:7" x14ac:dyDescent="0.25">
      <c r="F303" s="9"/>
      <c r="G303" s="9"/>
    </row>
    <row r="304" spans="6:7" x14ac:dyDescent="0.25">
      <c r="F304" s="9"/>
      <c r="G304" s="9"/>
    </row>
    <row r="305" spans="6:7" x14ac:dyDescent="0.25">
      <c r="F305" s="9"/>
      <c r="G305" s="9"/>
    </row>
    <row r="306" spans="6:7" x14ac:dyDescent="0.25">
      <c r="F306" s="9"/>
      <c r="G306" s="9"/>
    </row>
    <row r="307" spans="6:7" x14ac:dyDescent="0.25">
      <c r="F307" s="9"/>
      <c r="G307" s="9"/>
    </row>
    <row r="308" spans="6:7" x14ac:dyDescent="0.25">
      <c r="F308" s="9"/>
      <c r="G308" s="9"/>
    </row>
    <row r="309" spans="6:7" x14ac:dyDescent="0.25">
      <c r="F309" s="9"/>
      <c r="G309" s="9"/>
    </row>
    <row r="310" spans="6:7" x14ac:dyDescent="0.25">
      <c r="F310" s="9"/>
      <c r="G310" s="9"/>
    </row>
    <row r="311" spans="6:7" x14ac:dyDescent="0.25">
      <c r="F311" s="9"/>
      <c r="G311" s="9"/>
    </row>
    <row r="312" spans="6:7" x14ac:dyDescent="0.25">
      <c r="F312" s="9"/>
      <c r="G312" s="9"/>
    </row>
    <row r="313" spans="6:7" x14ac:dyDescent="0.25">
      <c r="F313" s="9"/>
      <c r="G313" s="9"/>
    </row>
    <row r="314" spans="6:7" x14ac:dyDescent="0.25">
      <c r="F314" s="9"/>
      <c r="G314" s="9"/>
    </row>
    <row r="315" spans="6:7" x14ac:dyDescent="0.25">
      <c r="F315" s="9"/>
      <c r="G315" s="9"/>
    </row>
    <row r="316" spans="6:7" x14ac:dyDescent="0.25">
      <c r="F316" s="9"/>
      <c r="G316" s="9"/>
    </row>
    <row r="317" spans="6:7" x14ac:dyDescent="0.25">
      <c r="F317" s="9"/>
      <c r="G317" s="9"/>
    </row>
    <row r="318" spans="6:7" x14ac:dyDescent="0.25">
      <c r="F318" s="9"/>
      <c r="G318" s="9"/>
    </row>
    <row r="319" spans="6:7" x14ac:dyDescent="0.25">
      <c r="F319" s="9"/>
      <c r="G319" s="9"/>
    </row>
    <row r="320" spans="6:7" x14ac:dyDescent="0.25">
      <c r="F320" s="9"/>
      <c r="G320" s="9"/>
    </row>
    <row r="321" spans="6:7" x14ac:dyDescent="0.25">
      <c r="F321" s="9"/>
      <c r="G321" s="9"/>
    </row>
    <row r="322" spans="6:7" x14ac:dyDescent="0.25">
      <c r="F322" s="9"/>
      <c r="G322" s="9"/>
    </row>
    <row r="323" spans="6:7" x14ac:dyDescent="0.25">
      <c r="F323" s="9"/>
      <c r="G323" s="9"/>
    </row>
    <row r="324" spans="6:7" x14ac:dyDescent="0.25">
      <c r="F324" s="9"/>
      <c r="G324" s="9"/>
    </row>
    <row r="325" spans="6:7" x14ac:dyDescent="0.25">
      <c r="F325" s="9"/>
      <c r="G325" s="9"/>
    </row>
    <row r="326" spans="6:7" x14ac:dyDescent="0.25">
      <c r="F326" s="9"/>
      <c r="G326" s="9"/>
    </row>
    <row r="327" spans="6:7" x14ac:dyDescent="0.25">
      <c r="F327" s="9"/>
      <c r="G327" s="9"/>
    </row>
    <row r="328" spans="6:7" x14ac:dyDescent="0.25">
      <c r="F328" s="9"/>
      <c r="G328" s="9"/>
    </row>
    <row r="329" spans="6:7" x14ac:dyDescent="0.25">
      <c r="F329" s="9"/>
      <c r="G329" s="9"/>
    </row>
    <row r="330" spans="6:7" x14ac:dyDescent="0.25">
      <c r="F330" s="9"/>
      <c r="G330" s="9"/>
    </row>
    <row r="331" spans="6:7" x14ac:dyDescent="0.25">
      <c r="F331" s="9"/>
      <c r="G331" s="9"/>
    </row>
    <row r="332" spans="6:7" x14ac:dyDescent="0.25">
      <c r="F332" s="9"/>
      <c r="G332" s="9"/>
    </row>
    <row r="333" spans="6:7" x14ac:dyDescent="0.25">
      <c r="F333" s="9"/>
      <c r="G333" s="9"/>
    </row>
    <row r="334" spans="6:7" x14ac:dyDescent="0.25">
      <c r="F334" s="9"/>
      <c r="G334" s="9"/>
    </row>
    <row r="335" spans="6:7" x14ac:dyDescent="0.25">
      <c r="F335" s="9"/>
      <c r="G335" s="9"/>
    </row>
    <row r="336" spans="6:7" x14ac:dyDescent="0.25">
      <c r="F336" s="9"/>
      <c r="G336" s="9"/>
    </row>
    <row r="337" spans="6:7" x14ac:dyDescent="0.25">
      <c r="F337" s="9"/>
      <c r="G337" s="9"/>
    </row>
    <row r="338" spans="6:7" x14ac:dyDescent="0.25">
      <c r="F338" s="9"/>
      <c r="G338" s="9"/>
    </row>
    <row r="339" spans="6:7" x14ac:dyDescent="0.25">
      <c r="F339" s="9"/>
      <c r="G339" s="9"/>
    </row>
    <row r="340" spans="6:7" x14ac:dyDescent="0.25">
      <c r="F340" s="9"/>
      <c r="G340" s="9"/>
    </row>
    <row r="341" spans="6:7" x14ac:dyDescent="0.25">
      <c r="F341" s="9"/>
      <c r="G341" s="9"/>
    </row>
    <row r="342" spans="6:7" x14ac:dyDescent="0.25">
      <c r="F342" s="9"/>
      <c r="G342" s="9"/>
    </row>
    <row r="343" spans="6:7" x14ac:dyDescent="0.25">
      <c r="F343" s="9"/>
      <c r="G343" s="9"/>
    </row>
    <row r="344" spans="6:7" x14ac:dyDescent="0.25">
      <c r="F344" s="9"/>
      <c r="G344" s="9"/>
    </row>
    <row r="345" spans="6:7" x14ac:dyDescent="0.25">
      <c r="F345" s="9"/>
      <c r="G345" s="9"/>
    </row>
    <row r="346" spans="6:7" x14ac:dyDescent="0.25">
      <c r="F346" s="9"/>
      <c r="G346" s="9"/>
    </row>
    <row r="347" spans="6:7" x14ac:dyDescent="0.25">
      <c r="F347" s="9"/>
      <c r="G347" s="9"/>
    </row>
    <row r="348" spans="6:7" x14ac:dyDescent="0.25">
      <c r="F348" s="9"/>
      <c r="G348" s="9"/>
    </row>
    <row r="349" spans="6:7" x14ac:dyDescent="0.25">
      <c r="F349" s="9"/>
      <c r="G349" s="9"/>
    </row>
    <row r="350" spans="6:7" x14ac:dyDescent="0.25">
      <c r="F350" s="9"/>
      <c r="G350" s="9"/>
    </row>
    <row r="351" spans="6:7" x14ac:dyDescent="0.25">
      <c r="F351" s="9"/>
      <c r="G351" s="9"/>
    </row>
    <row r="352" spans="6:7" x14ac:dyDescent="0.25">
      <c r="F352" s="9"/>
      <c r="G352" s="9"/>
    </row>
    <row r="353" spans="6:7" x14ac:dyDescent="0.25">
      <c r="F353" s="9"/>
      <c r="G353" s="9"/>
    </row>
    <row r="354" spans="6:7" x14ac:dyDescent="0.25">
      <c r="F354" s="9"/>
      <c r="G354" s="9"/>
    </row>
    <row r="355" spans="6:7" x14ac:dyDescent="0.25">
      <c r="F355" s="9"/>
      <c r="G355" s="9"/>
    </row>
    <row r="356" spans="6:7" x14ac:dyDescent="0.25">
      <c r="F356" s="9"/>
      <c r="G356" s="9"/>
    </row>
    <row r="357" spans="6:7" x14ac:dyDescent="0.25">
      <c r="F357" s="9"/>
      <c r="G357" s="9"/>
    </row>
    <row r="358" spans="6:7" x14ac:dyDescent="0.25">
      <c r="F358" s="9"/>
      <c r="G358" s="9"/>
    </row>
    <row r="359" spans="6:7" x14ac:dyDescent="0.25">
      <c r="F359" s="9"/>
      <c r="G359" s="9"/>
    </row>
    <row r="360" spans="6:7" x14ac:dyDescent="0.25">
      <c r="F360" s="9"/>
      <c r="G360" s="9"/>
    </row>
    <row r="361" spans="6:7" x14ac:dyDescent="0.25">
      <c r="F361" s="9"/>
      <c r="G361" s="9"/>
    </row>
    <row r="362" spans="6:7" x14ac:dyDescent="0.25">
      <c r="F362" s="9"/>
      <c r="G362" s="9"/>
    </row>
    <row r="363" spans="6:7" x14ac:dyDescent="0.25">
      <c r="F363" s="9"/>
      <c r="G363" s="9"/>
    </row>
    <row r="364" spans="6:7" x14ac:dyDescent="0.25">
      <c r="F364" s="9"/>
      <c r="G364" s="9"/>
    </row>
    <row r="365" spans="6:7" x14ac:dyDescent="0.25">
      <c r="F365" s="9"/>
      <c r="G365" s="9"/>
    </row>
    <row r="366" spans="6:7" x14ac:dyDescent="0.25">
      <c r="F366" s="9"/>
      <c r="G366" s="9"/>
    </row>
    <row r="367" spans="6:7" x14ac:dyDescent="0.25">
      <c r="F367" s="9"/>
      <c r="G367" s="9"/>
    </row>
    <row r="368" spans="6:7" x14ac:dyDescent="0.25">
      <c r="F368" s="9"/>
      <c r="G368" s="9"/>
    </row>
    <row r="369" spans="6:7" x14ac:dyDescent="0.25">
      <c r="F369" s="9"/>
      <c r="G369" s="9"/>
    </row>
    <row r="370" spans="6:7" x14ac:dyDescent="0.25">
      <c r="F370" s="9"/>
      <c r="G370" s="9"/>
    </row>
    <row r="371" spans="6:7" x14ac:dyDescent="0.25">
      <c r="F371" s="9"/>
      <c r="G371" s="9"/>
    </row>
    <row r="372" spans="6:7" x14ac:dyDescent="0.25">
      <c r="F372" s="9"/>
      <c r="G372" s="9"/>
    </row>
    <row r="373" spans="6:7" x14ac:dyDescent="0.25">
      <c r="F373" s="9"/>
      <c r="G373" s="9"/>
    </row>
    <row r="374" spans="6:7" x14ac:dyDescent="0.25">
      <c r="F374" s="9"/>
      <c r="G374" s="9"/>
    </row>
    <row r="375" spans="6:7" x14ac:dyDescent="0.25">
      <c r="F375" s="9"/>
      <c r="G375" s="9"/>
    </row>
    <row r="376" spans="6:7" x14ac:dyDescent="0.25">
      <c r="F376" s="9"/>
      <c r="G376" s="9"/>
    </row>
    <row r="377" spans="6:7" x14ac:dyDescent="0.25">
      <c r="F377" s="9"/>
      <c r="G377" s="9"/>
    </row>
    <row r="378" spans="6:7" x14ac:dyDescent="0.25">
      <c r="F378" s="9"/>
      <c r="G378" s="9"/>
    </row>
    <row r="379" spans="6:7" x14ac:dyDescent="0.25">
      <c r="F379" s="9"/>
      <c r="G379" s="9"/>
    </row>
    <row r="380" spans="6:7" x14ac:dyDescent="0.25">
      <c r="F380" s="9"/>
      <c r="G380" s="9"/>
    </row>
    <row r="381" spans="6:7" x14ac:dyDescent="0.25">
      <c r="F381" s="9"/>
      <c r="G381" s="9"/>
    </row>
    <row r="382" spans="6:7" x14ac:dyDescent="0.25">
      <c r="F382" s="9"/>
      <c r="G382" s="9"/>
    </row>
    <row r="383" spans="6:7" x14ac:dyDescent="0.25">
      <c r="F383" s="9"/>
      <c r="G383" s="9"/>
    </row>
    <row r="384" spans="6:7" x14ac:dyDescent="0.25">
      <c r="F384" s="9"/>
      <c r="G384" s="9"/>
    </row>
    <row r="385" spans="6:7" x14ac:dyDescent="0.25">
      <c r="F385" s="9"/>
      <c r="G385" s="9"/>
    </row>
    <row r="386" spans="6:7" x14ac:dyDescent="0.25">
      <c r="F386" s="9"/>
      <c r="G386" s="9"/>
    </row>
    <row r="387" spans="6:7" x14ac:dyDescent="0.25">
      <c r="F387" s="9"/>
      <c r="G387" s="9"/>
    </row>
    <row r="388" spans="6:7" x14ac:dyDescent="0.25">
      <c r="F388" s="9"/>
      <c r="G388" s="9"/>
    </row>
    <row r="389" spans="6:7" x14ac:dyDescent="0.25">
      <c r="F389" s="9"/>
      <c r="G389" s="9"/>
    </row>
    <row r="390" spans="6:7" x14ac:dyDescent="0.25">
      <c r="F390" s="9"/>
      <c r="G390" s="9"/>
    </row>
    <row r="391" spans="6:7" x14ac:dyDescent="0.25">
      <c r="F391" s="9"/>
      <c r="G391" s="9"/>
    </row>
    <row r="392" spans="6:7" x14ac:dyDescent="0.25">
      <c r="F392" s="9"/>
      <c r="G392" s="9"/>
    </row>
    <row r="393" spans="6:7" x14ac:dyDescent="0.25">
      <c r="F393" s="9"/>
      <c r="G393" s="9"/>
    </row>
    <row r="394" spans="6:7" x14ac:dyDescent="0.25">
      <c r="F394" s="9"/>
      <c r="G394" s="9"/>
    </row>
    <row r="395" spans="6:7" x14ac:dyDescent="0.25">
      <c r="F395" s="9"/>
      <c r="G395" s="9"/>
    </row>
    <row r="396" spans="6:7" x14ac:dyDescent="0.25">
      <c r="F396" s="9"/>
      <c r="G396" s="9"/>
    </row>
    <row r="397" spans="6:7" x14ac:dyDescent="0.25">
      <c r="F397" s="9"/>
      <c r="G397" s="9"/>
    </row>
    <row r="398" spans="6:7" x14ac:dyDescent="0.25">
      <c r="F398" s="9"/>
      <c r="G398" s="9"/>
    </row>
    <row r="399" spans="6:7" x14ac:dyDescent="0.25">
      <c r="F399" s="9"/>
      <c r="G399" s="9"/>
    </row>
    <row r="400" spans="6:7" x14ac:dyDescent="0.25">
      <c r="F400" s="9"/>
      <c r="G400" s="9"/>
    </row>
    <row r="401" spans="6:7" x14ac:dyDescent="0.25">
      <c r="F401" s="9"/>
      <c r="G401" s="9"/>
    </row>
    <row r="402" spans="6:7" x14ac:dyDescent="0.25">
      <c r="F402" s="9"/>
      <c r="G402" s="9"/>
    </row>
    <row r="403" spans="6:7" x14ac:dyDescent="0.25">
      <c r="F403" s="9"/>
      <c r="G403" s="9"/>
    </row>
    <row r="404" spans="6:7" x14ac:dyDescent="0.25">
      <c r="F404" s="9"/>
      <c r="G404" s="9"/>
    </row>
    <row r="405" spans="6:7" x14ac:dyDescent="0.25">
      <c r="F405" s="9"/>
      <c r="G405" s="9"/>
    </row>
    <row r="406" spans="6:7" x14ac:dyDescent="0.25">
      <c r="F406" s="9"/>
      <c r="G406" s="9"/>
    </row>
    <row r="407" spans="6:7" x14ac:dyDescent="0.25">
      <c r="F407" s="9"/>
      <c r="G407" s="9"/>
    </row>
    <row r="408" spans="6:7" x14ac:dyDescent="0.25">
      <c r="F408" s="9"/>
      <c r="G408" s="9"/>
    </row>
    <row r="409" spans="6:7" x14ac:dyDescent="0.25">
      <c r="F409" s="9"/>
      <c r="G409" s="9"/>
    </row>
    <row r="410" spans="6:7" x14ac:dyDescent="0.25">
      <c r="F410" s="9"/>
      <c r="G410" s="9"/>
    </row>
    <row r="411" spans="6:7" x14ac:dyDescent="0.25">
      <c r="F411" s="9"/>
      <c r="G411" s="9"/>
    </row>
    <row r="412" spans="6:7" x14ac:dyDescent="0.25">
      <c r="F412" s="9"/>
      <c r="G412" s="9"/>
    </row>
    <row r="413" spans="6:7" x14ac:dyDescent="0.25">
      <c r="F413" s="9"/>
      <c r="G413" s="9"/>
    </row>
    <row r="414" spans="6:7" x14ac:dyDescent="0.25">
      <c r="F414" s="9"/>
      <c r="G414" s="9"/>
    </row>
    <row r="415" spans="6:7" x14ac:dyDescent="0.25">
      <c r="F415" s="9"/>
      <c r="G415" s="9"/>
    </row>
    <row r="416" spans="6:7" x14ac:dyDescent="0.25">
      <c r="F416" s="9"/>
      <c r="G416" s="9"/>
    </row>
    <row r="417" spans="6:7" x14ac:dyDescent="0.25">
      <c r="F417" s="9"/>
      <c r="G417" s="9"/>
    </row>
    <row r="418" spans="6:7" x14ac:dyDescent="0.25">
      <c r="F418" s="9"/>
      <c r="G418" s="9"/>
    </row>
    <row r="419" spans="6:7" x14ac:dyDescent="0.25">
      <c r="F419" s="9"/>
      <c r="G419" s="9"/>
    </row>
    <row r="420" spans="6:7" x14ac:dyDescent="0.25">
      <c r="F420" s="9"/>
      <c r="G420" s="9"/>
    </row>
    <row r="421" spans="6:7" x14ac:dyDescent="0.25">
      <c r="F421" s="9"/>
      <c r="G421" s="9"/>
    </row>
    <row r="422" spans="6:7" x14ac:dyDescent="0.25">
      <c r="F422" s="9"/>
      <c r="G422" s="9"/>
    </row>
    <row r="423" spans="6:7" x14ac:dyDescent="0.25">
      <c r="F423" s="9"/>
      <c r="G423" s="9"/>
    </row>
    <row r="424" spans="6:7" x14ac:dyDescent="0.25">
      <c r="F424" s="9"/>
      <c r="G424" s="9"/>
    </row>
    <row r="425" spans="6:7" x14ac:dyDescent="0.25">
      <c r="F425" s="9"/>
      <c r="G425" s="9"/>
    </row>
    <row r="426" spans="6:7" x14ac:dyDescent="0.25">
      <c r="F426" s="9"/>
      <c r="G426" s="9"/>
    </row>
    <row r="427" spans="6:7" x14ac:dyDescent="0.25">
      <c r="F427" s="9"/>
      <c r="G427" s="9"/>
    </row>
    <row r="428" spans="6:7" x14ac:dyDescent="0.25">
      <c r="F428" s="9"/>
      <c r="G428" s="9"/>
    </row>
    <row r="429" spans="6:7" x14ac:dyDescent="0.25">
      <c r="F429" s="9"/>
      <c r="G429" s="9"/>
    </row>
    <row r="430" spans="6:7" x14ac:dyDescent="0.25">
      <c r="F430" s="9"/>
      <c r="G430" s="9"/>
    </row>
    <row r="431" spans="6:7" x14ac:dyDescent="0.25">
      <c r="F431" s="9"/>
      <c r="G431" s="9"/>
    </row>
    <row r="432" spans="6:7" x14ac:dyDescent="0.25">
      <c r="F432" s="9"/>
      <c r="G432" s="9"/>
    </row>
    <row r="433" spans="6:7" x14ac:dyDescent="0.25">
      <c r="F433" s="9"/>
      <c r="G433" s="9"/>
    </row>
    <row r="434" spans="6:7" x14ac:dyDescent="0.25">
      <c r="F434" s="9"/>
      <c r="G434" s="9"/>
    </row>
    <row r="435" spans="6:7" x14ac:dyDescent="0.25">
      <c r="F435" s="9"/>
      <c r="G435" s="9"/>
    </row>
    <row r="436" spans="6:7" x14ac:dyDescent="0.25">
      <c r="F436" s="9"/>
      <c r="G436" s="9"/>
    </row>
    <row r="437" spans="6:7" x14ac:dyDescent="0.25">
      <c r="F437" s="9"/>
      <c r="G437" s="9"/>
    </row>
    <row r="438" spans="6:7" x14ac:dyDescent="0.25">
      <c r="F438" s="9"/>
      <c r="G438" s="9"/>
    </row>
    <row r="439" spans="6:7" x14ac:dyDescent="0.25">
      <c r="F439" s="9"/>
      <c r="G439" s="9"/>
    </row>
    <row r="440" spans="6:7" x14ac:dyDescent="0.25">
      <c r="F440" s="9"/>
      <c r="G440" s="9"/>
    </row>
    <row r="441" spans="6:7" x14ac:dyDescent="0.25">
      <c r="F441" s="9"/>
      <c r="G441" s="9"/>
    </row>
    <row r="442" spans="6:7" x14ac:dyDescent="0.25">
      <c r="F442" s="9"/>
      <c r="G442" s="9"/>
    </row>
    <row r="443" spans="6:7" x14ac:dyDescent="0.25">
      <c r="F443" s="9"/>
      <c r="G443" s="9"/>
    </row>
    <row r="444" spans="6:7" x14ac:dyDescent="0.25">
      <c r="F444" s="9"/>
      <c r="G444" s="9"/>
    </row>
    <row r="445" spans="6:7" x14ac:dyDescent="0.25">
      <c r="F445" s="9"/>
      <c r="G445" s="9"/>
    </row>
    <row r="446" spans="6:7" x14ac:dyDescent="0.25">
      <c r="F446" s="9"/>
      <c r="G446" s="9"/>
    </row>
    <row r="447" spans="6:7" x14ac:dyDescent="0.25">
      <c r="F447" s="9"/>
      <c r="G447" s="9"/>
    </row>
    <row r="448" spans="6:7" x14ac:dyDescent="0.25">
      <c r="F448" s="9"/>
      <c r="G448" s="9"/>
    </row>
    <row r="449" spans="6:7" x14ac:dyDescent="0.25">
      <c r="F449" s="9"/>
      <c r="G449" s="9"/>
    </row>
    <row r="450" spans="6:7" x14ac:dyDescent="0.25">
      <c r="F450" s="9"/>
      <c r="G450" s="9"/>
    </row>
    <row r="451" spans="6:7" x14ac:dyDescent="0.25">
      <c r="F451" s="9"/>
      <c r="G451" s="9"/>
    </row>
    <row r="452" spans="6:7" x14ac:dyDescent="0.25">
      <c r="F452" s="9"/>
      <c r="G452" s="9"/>
    </row>
    <row r="453" spans="6:7" x14ac:dyDescent="0.25">
      <c r="F453" s="9"/>
      <c r="G453" s="9"/>
    </row>
    <row r="454" spans="6:7" x14ac:dyDescent="0.25">
      <c r="F454" s="9"/>
      <c r="G454" s="9"/>
    </row>
    <row r="455" spans="6:7" x14ac:dyDescent="0.25">
      <c r="F455" s="9"/>
      <c r="G455" s="9"/>
    </row>
    <row r="456" spans="6:7" x14ac:dyDescent="0.25">
      <c r="F456" s="9"/>
      <c r="G456" s="9"/>
    </row>
    <row r="457" spans="6:7" x14ac:dyDescent="0.25">
      <c r="F457" s="9"/>
      <c r="G457" s="9"/>
    </row>
    <row r="458" spans="6:7" x14ac:dyDescent="0.25">
      <c r="F458" s="9"/>
      <c r="G458" s="9"/>
    </row>
    <row r="459" spans="6:7" x14ac:dyDescent="0.25">
      <c r="F459" s="9"/>
      <c r="G459" s="9"/>
    </row>
    <row r="460" spans="6:7" x14ac:dyDescent="0.25">
      <c r="F460" s="9"/>
      <c r="G460" s="9"/>
    </row>
    <row r="461" spans="6:7" x14ac:dyDescent="0.25">
      <c r="F461" s="9"/>
      <c r="G461" s="9"/>
    </row>
    <row r="462" spans="6:7" x14ac:dyDescent="0.25">
      <c r="F462" s="9"/>
      <c r="G462" s="9"/>
    </row>
    <row r="463" spans="6:7" x14ac:dyDescent="0.25">
      <c r="F463" s="9"/>
      <c r="G463" s="9"/>
    </row>
    <row r="464" spans="6:7" x14ac:dyDescent="0.25">
      <c r="F464" s="9"/>
      <c r="G464" s="9"/>
    </row>
    <row r="465" spans="6:7" x14ac:dyDescent="0.25">
      <c r="F465" s="9"/>
      <c r="G465" s="9"/>
    </row>
    <row r="466" spans="6:7" x14ac:dyDescent="0.25">
      <c r="F466" s="9"/>
      <c r="G466" s="9"/>
    </row>
    <row r="467" spans="6:7" x14ac:dyDescent="0.25">
      <c r="F467" s="9"/>
      <c r="G467" s="9"/>
    </row>
    <row r="468" spans="6:7" x14ac:dyDescent="0.25">
      <c r="F468" s="9"/>
      <c r="G468" s="9"/>
    </row>
    <row r="469" spans="6:7" x14ac:dyDescent="0.25">
      <c r="F469" s="9"/>
      <c r="G469" s="9"/>
    </row>
    <row r="470" spans="6:7" x14ac:dyDescent="0.25">
      <c r="F470" s="9"/>
      <c r="G470" s="9"/>
    </row>
    <row r="471" spans="6:7" x14ac:dyDescent="0.25">
      <c r="F471" s="9"/>
      <c r="G471" s="9"/>
    </row>
    <row r="472" spans="6:7" x14ac:dyDescent="0.25">
      <c r="F472" s="9"/>
      <c r="G472" s="9"/>
    </row>
    <row r="473" spans="6:7" x14ac:dyDescent="0.25">
      <c r="F473" s="9"/>
      <c r="G473" s="9"/>
    </row>
    <row r="474" spans="6:7" x14ac:dyDescent="0.25">
      <c r="F474" s="9"/>
      <c r="G474" s="9"/>
    </row>
    <row r="475" spans="6:7" x14ac:dyDescent="0.25">
      <c r="F475" s="9"/>
      <c r="G475" s="9"/>
    </row>
    <row r="476" spans="6:7" x14ac:dyDescent="0.25">
      <c r="F476" s="9"/>
      <c r="G476" s="9"/>
    </row>
    <row r="477" spans="6:7" x14ac:dyDescent="0.25">
      <c r="F477" s="9"/>
      <c r="G477" s="9"/>
    </row>
    <row r="478" spans="6:7" x14ac:dyDescent="0.25">
      <c r="F478" s="9"/>
      <c r="G478" s="9"/>
    </row>
    <row r="479" spans="6:7" x14ac:dyDescent="0.25">
      <c r="F479" s="9"/>
      <c r="G479" s="9"/>
    </row>
    <row r="480" spans="6:7" x14ac:dyDescent="0.25">
      <c r="F480" s="9"/>
      <c r="G480" s="9"/>
    </row>
    <row r="481" spans="6:7" x14ac:dyDescent="0.25">
      <c r="F481" s="9"/>
      <c r="G481" s="9"/>
    </row>
    <row r="482" spans="6:7" x14ac:dyDescent="0.25">
      <c r="F482" s="9"/>
      <c r="G482" s="9"/>
    </row>
    <row r="483" spans="6:7" x14ac:dyDescent="0.25">
      <c r="F483" s="9"/>
      <c r="G483" s="9"/>
    </row>
    <row r="484" spans="6:7" x14ac:dyDescent="0.25">
      <c r="F484" s="9"/>
      <c r="G484" s="9"/>
    </row>
    <row r="485" spans="6:7" x14ac:dyDescent="0.25">
      <c r="F485" s="9"/>
      <c r="G485" s="9"/>
    </row>
    <row r="486" spans="6:7" x14ac:dyDescent="0.25">
      <c r="F486" s="9"/>
      <c r="G486" s="9"/>
    </row>
    <row r="487" spans="6:7" x14ac:dyDescent="0.25">
      <c r="F487" s="9"/>
      <c r="G487" s="9"/>
    </row>
    <row r="488" spans="6:7" x14ac:dyDescent="0.25">
      <c r="F488" s="9"/>
      <c r="G488" s="9"/>
    </row>
    <row r="489" spans="6:7" x14ac:dyDescent="0.25">
      <c r="F489" s="9"/>
      <c r="G489" s="9"/>
    </row>
    <row r="490" spans="6:7" x14ac:dyDescent="0.25">
      <c r="F490" s="9"/>
      <c r="G490" s="9"/>
    </row>
    <row r="491" spans="6:7" x14ac:dyDescent="0.25">
      <c r="F491" s="9"/>
      <c r="G491" s="9"/>
    </row>
    <row r="492" spans="6:7" x14ac:dyDescent="0.25">
      <c r="F492" s="9"/>
      <c r="G492" s="9"/>
    </row>
    <row r="493" spans="6:7" x14ac:dyDescent="0.25">
      <c r="F493" s="9"/>
      <c r="G493" s="9"/>
    </row>
    <row r="494" spans="6:7" x14ac:dyDescent="0.25">
      <c r="F494" s="9"/>
      <c r="G494" s="9"/>
    </row>
    <row r="495" spans="6:7" x14ac:dyDescent="0.25">
      <c r="F495" s="9"/>
      <c r="G495" s="9"/>
    </row>
    <row r="496" spans="6:7" x14ac:dyDescent="0.25">
      <c r="F496" s="9"/>
      <c r="G496" s="9"/>
    </row>
    <row r="497" spans="6:7" x14ac:dyDescent="0.25">
      <c r="F497" s="9"/>
      <c r="G497" s="9"/>
    </row>
    <row r="498" spans="6:7" x14ac:dyDescent="0.25">
      <c r="F498" s="9"/>
      <c r="G498" s="9"/>
    </row>
    <row r="499" spans="6:7" x14ac:dyDescent="0.25">
      <c r="F499" s="9"/>
      <c r="G499" s="9"/>
    </row>
    <row r="500" spans="6:7" x14ac:dyDescent="0.25">
      <c r="F500" s="9"/>
      <c r="G500" s="9"/>
    </row>
    <row r="501" spans="6:7" x14ac:dyDescent="0.25">
      <c r="F501" s="9"/>
      <c r="G501" s="9"/>
    </row>
    <row r="502" spans="6:7" x14ac:dyDescent="0.25">
      <c r="F502" s="9"/>
      <c r="G502" s="9"/>
    </row>
    <row r="503" spans="6:7" x14ac:dyDescent="0.25">
      <c r="F503" s="9"/>
      <c r="G503" s="9"/>
    </row>
    <row r="504" spans="6:7" x14ac:dyDescent="0.25">
      <c r="F504" s="9"/>
      <c r="G504" s="9"/>
    </row>
    <row r="505" spans="6:7" x14ac:dyDescent="0.25">
      <c r="F505" s="9"/>
      <c r="G505" s="9"/>
    </row>
    <row r="506" spans="6:7" x14ac:dyDescent="0.25">
      <c r="F506" s="9"/>
      <c r="G506" s="9"/>
    </row>
    <row r="507" spans="6:7" x14ac:dyDescent="0.25">
      <c r="F507" s="9"/>
      <c r="G507" s="9"/>
    </row>
    <row r="508" spans="6:7" x14ac:dyDescent="0.25">
      <c r="F508" s="9"/>
      <c r="G508" s="9"/>
    </row>
    <row r="509" spans="6:7" x14ac:dyDescent="0.25">
      <c r="F509" s="9"/>
      <c r="G509" s="9"/>
    </row>
    <row r="510" spans="6:7" x14ac:dyDescent="0.25">
      <c r="F510" s="9"/>
      <c r="G510" s="9"/>
    </row>
    <row r="511" spans="6:7" x14ac:dyDescent="0.25">
      <c r="F511" s="9"/>
      <c r="G511" s="9"/>
    </row>
    <row r="512" spans="6:7" x14ac:dyDescent="0.25">
      <c r="F512" s="9"/>
      <c r="G512" s="9"/>
    </row>
    <row r="513" spans="6:7" x14ac:dyDescent="0.25">
      <c r="F513" s="9"/>
      <c r="G513" s="9"/>
    </row>
    <row r="514" spans="6:7" x14ac:dyDescent="0.25">
      <c r="F514" s="9"/>
      <c r="G514" s="9"/>
    </row>
    <row r="515" spans="6:7" x14ac:dyDescent="0.25">
      <c r="F515" s="9"/>
      <c r="G515" s="9"/>
    </row>
    <row r="516" spans="6:7" x14ac:dyDescent="0.25">
      <c r="F516" s="9"/>
      <c r="G516" s="9"/>
    </row>
    <row r="517" spans="6:7" x14ac:dyDescent="0.25">
      <c r="F517" s="9"/>
      <c r="G517" s="9"/>
    </row>
    <row r="518" spans="6:7" x14ac:dyDescent="0.25">
      <c r="F518" s="9"/>
      <c r="G518" s="9"/>
    </row>
    <row r="519" spans="6:7" x14ac:dyDescent="0.25">
      <c r="F519" s="9"/>
      <c r="G519" s="9"/>
    </row>
    <row r="520" spans="6:7" x14ac:dyDescent="0.25">
      <c r="F520" s="9"/>
      <c r="G520" s="9"/>
    </row>
    <row r="521" spans="6:7" x14ac:dyDescent="0.25">
      <c r="F521" s="9"/>
      <c r="G521" s="9"/>
    </row>
    <row r="522" spans="6:7" x14ac:dyDescent="0.25">
      <c r="F522" s="9"/>
      <c r="G522" s="9"/>
    </row>
    <row r="523" spans="6:7" x14ac:dyDescent="0.25">
      <c r="F523" s="9"/>
      <c r="G523" s="9"/>
    </row>
    <row r="524" spans="6:7" x14ac:dyDescent="0.25">
      <c r="F524" s="9"/>
      <c r="G524" s="9"/>
    </row>
    <row r="525" spans="6:7" x14ac:dyDescent="0.25">
      <c r="F525" s="9"/>
      <c r="G525" s="9"/>
    </row>
    <row r="526" spans="6:7" x14ac:dyDescent="0.25">
      <c r="F526" s="9"/>
      <c r="G526" s="9"/>
    </row>
    <row r="527" spans="6:7" x14ac:dyDescent="0.25">
      <c r="F527" s="9"/>
      <c r="G527" s="9"/>
    </row>
    <row r="528" spans="6:7" x14ac:dyDescent="0.25">
      <c r="F528" s="9"/>
      <c r="G528" s="9"/>
    </row>
    <row r="529" spans="6:7" x14ac:dyDescent="0.25">
      <c r="F529" s="9"/>
      <c r="G529" s="9"/>
    </row>
    <row r="530" spans="6:7" x14ac:dyDescent="0.25">
      <c r="F530" s="9"/>
      <c r="G530" s="9"/>
    </row>
    <row r="531" spans="6:7" x14ac:dyDescent="0.25">
      <c r="F531" s="9"/>
      <c r="G531" s="9"/>
    </row>
    <row r="532" spans="6:7" x14ac:dyDescent="0.25">
      <c r="F532" s="9"/>
      <c r="G532" s="9"/>
    </row>
    <row r="533" spans="6:7" x14ac:dyDescent="0.25">
      <c r="F533" s="9"/>
      <c r="G533" s="9"/>
    </row>
    <row r="534" spans="6:7" x14ac:dyDescent="0.25">
      <c r="F534" s="9"/>
      <c r="G534" s="9"/>
    </row>
    <row r="535" spans="6:7" x14ac:dyDescent="0.25">
      <c r="F535" s="9"/>
      <c r="G535" s="9"/>
    </row>
    <row r="536" spans="6:7" x14ac:dyDescent="0.25">
      <c r="F536" s="9"/>
      <c r="G536" s="9"/>
    </row>
    <row r="537" spans="6:7" x14ac:dyDescent="0.25">
      <c r="F537" s="9"/>
      <c r="G537" s="9"/>
    </row>
    <row r="538" spans="6:7" x14ac:dyDescent="0.25">
      <c r="F538" s="9"/>
      <c r="G538" s="9"/>
    </row>
    <row r="539" spans="6:7" x14ac:dyDescent="0.25">
      <c r="F539" s="9"/>
      <c r="G539" s="9"/>
    </row>
    <row r="540" spans="6:7" x14ac:dyDescent="0.25">
      <c r="F540" s="9"/>
      <c r="G540" s="9"/>
    </row>
    <row r="541" spans="6:7" x14ac:dyDescent="0.25">
      <c r="F541" s="9"/>
      <c r="G541" s="9"/>
    </row>
    <row r="542" spans="6:7" x14ac:dyDescent="0.25">
      <c r="F542" s="9"/>
      <c r="G542" s="9"/>
    </row>
    <row r="543" spans="6:7" x14ac:dyDescent="0.25">
      <c r="F543" s="9"/>
      <c r="G543" s="9"/>
    </row>
    <row r="544" spans="6:7" x14ac:dyDescent="0.25">
      <c r="F544" s="9"/>
      <c r="G544" s="9"/>
    </row>
    <row r="545" spans="6:7" x14ac:dyDescent="0.25">
      <c r="F545" s="9"/>
      <c r="G545" s="9"/>
    </row>
    <row r="546" spans="6:7" x14ac:dyDescent="0.25">
      <c r="F546" s="9"/>
      <c r="G546" s="9"/>
    </row>
    <row r="547" spans="6:7" x14ac:dyDescent="0.25">
      <c r="F547" s="9"/>
      <c r="G547" s="9"/>
    </row>
    <row r="548" spans="6:7" x14ac:dyDescent="0.25">
      <c r="F548" s="9"/>
      <c r="G548" s="9"/>
    </row>
    <row r="549" spans="6:7" x14ac:dyDescent="0.25">
      <c r="F549" s="9"/>
      <c r="G549" s="9"/>
    </row>
    <row r="550" spans="6:7" x14ac:dyDescent="0.25">
      <c r="F550" s="9"/>
      <c r="G550" s="9"/>
    </row>
    <row r="551" spans="6:7" x14ac:dyDescent="0.25">
      <c r="F551" s="9"/>
      <c r="G551" s="9"/>
    </row>
    <row r="552" spans="6:7" x14ac:dyDescent="0.25">
      <c r="F552" s="9"/>
      <c r="G552" s="9"/>
    </row>
    <row r="553" spans="6:7" x14ac:dyDescent="0.25">
      <c r="F553" s="9"/>
      <c r="G553" s="9"/>
    </row>
    <row r="554" spans="6:7" x14ac:dyDescent="0.25">
      <c r="F554" s="9"/>
      <c r="G554" s="9"/>
    </row>
    <row r="555" spans="6:7" x14ac:dyDescent="0.25">
      <c r="F555" s="9"/>
      <c r="G555" s="9"/>
    </row>
    <row r="556" spans="6:7" x14ac:dyDescent="0.25">
      <c r="F556" s="9"/>
      <c r="G556" s="9"/>
    </row>
    <row r="557" spans="6:7" x14ac:dyDescent="0.25">
      <c r="F557" s="9"/>
      <c r="G557" s="9"/>
    </row>
    <row r="558" spans="6:7" x14ac:dyDescent="0.25">
      <c r="F558" s="9"/>
      <c r="G558" s="9"/>
    </row>
    <row r="559" spans="6:7" x14ac:dyDescent="0.25">
      <c r="F559" s="9"/>
      <c r="G559" s="9"/>
    </row>
    <row r="560" spans="6:7" x14ac:dyDescent="0.25">
      <c r="F560" s="9"/>
      <c r="G560" s="9"/>
    </row>
    <row r="561" spans="6:7" x14ac:dyDescent="0.25">
      <c r="F561" s="9"/>
      <c r="G561" s="9"/>
    </row>
    <row r="562" spans="6:7" x14ac:dyDescent="0.25">
      <c r="F562" s="9"/>
      <c r="G562" s="9"/>
    </row>
    <row r="563" spans="6:7" x14ac:dyDescent="0.25">
      <c r="F563" s="9"/>
      <c r="G563" s="9"/>
    </row>
    <row r="564" spans="6:7" x14ac:dyDescent="0.25">
      <c r="F564" s="9"/>
      <c r="G564" s="9"/>
    </row>
    <row r="565" spans="6:7" x14ac:dyDescent="0.25">
      <c r="F565" s="9"/>
      <c r="G565" s="9"/>
    </row>
    <row r="566" spans="6:7" x14ac:dyDescent="0.25">
      <c r="F566" s="9"/>
      <c r="G566" s="9"/>
    </row>
    <row r="567" spans="6:7" x14ac:dyDescent="0.25">
      <c r="F567" s="9"/>
      <c r="G567" s="9"/>
    </row>
    <row r="568" spans="6:7" x14ac:dyDescent="0.25">
      <c r="F568" s="9"/>
      <c r="G568" s="9"/>
    </row>
    <row r="569" spans="6:7" x14ac:dyDescent="0.25">
      <c r="F569" s="9"/>
      <c r="G569" s="9"/>
    </row>
    <row r="570" spans="6:7" x14ac:dyDescent="0.25">
      <c r="F570" s="9"/>
      <c r="G570" s="9"/>
    </row>
    <row r="571" spans="6:7" x14ac:dyDescent="0.25">
      <c r="F571" s="9"/>
      <c r="G571" s="9"/>
    </row>
    <row r="572" spans="6:7" x14ac:dyDescent="0.25">
      <c r="F572" s="9"/>
      <c r="G572" s="9"/>
    </row>
    <row r="573" spans="6:7" x14ac:dyDescent="0.25">
      <c r="F573" s="9"/>
      <c r="G573" s="9"/>
    </row>
    <row r="574" spans="6:7" x14ac:dyDescent="0.25">
      <c r="F574" s="9"/>
      <c r="G574" s="9"/>
    </row>
    <row r="575" spans="6:7" x14ac:dyDescent="0.25">
      <c r="F575" s="9"/>
      <c r="G575" s="9"/>
    </row>
    <row r="576" spans="6:7" x14ac:dyDescent="0.25">
      <c r="F576" s="9"/>
      <c r="G576" s="9"/>
    </row>
    <row r="577" spans="6:7" x14ac:dyDescent="0.25">
      <c r="F577" s="9"/>
      <c r="G577" s="9"/>
    </row>
    <row r="578" spans="6:7" x14ac:dyDescent="0.25">
      <c r="F578" s="9"/>
      <c r="G578" s="9"/>
    </row>
    <row r="579" spans="6:7" x14ac:dyDescent="0.25">
      <c r="F579" s="9"/>
      <c r="G579" s="9"/>
    </row>
    <row r="580" spans="6:7" x14ac:dyDescent="0.25">
      <c r="F580" s="9"/>
      <c r="G580" s="9"/>
    </row>
    <row r="581" spans="6:7" x14ac:dyDescent="0.25">
      <c r="F581" s="9"/>
      <c r="G581" s="9"/>
    </row>
    <row r="582" spans="6:7" x14ac:dyDescent="0.25">
      <c r="F582" s="9"/>
      <c r="G582" s="9"/>
    </row>
    <row r="583" spans="6:7" x14ac:dyDescent="0.25">
      <c r="F583" s="9"/>
      <c r="G583" s="9"/>
    </row>
    <row r="584" spans="6:7" x14ac:dyDescent="0.25">
      <c r="F584" s="9"/>
      <c r="G584" s="9"/>
    </row>
    <row r="585" spans="6:7" x14ac:dyDescent="0.25">
      <c r="F585" s="9"/>
      <c r="G585" s="9"/>
    </row>
    <row r="586" spans="6:7" x14ac:dyDescent="0.25">
      <c r="F586" s="9"/>
      <c r="G586" s="9"/>
    </row>
    <row r="587" spans="6:7" x14ac:dyDescent="0.25">
      <c r="F587" s="9"/>
      <c r="G587" s="9"/>
    </row>
    <row r="588" spans="6:7" x14ac:dyDescent="0.25">
      <c r="F588" s="9"/>
      <c r="G588" s="9"/>
    </row>
    <row r="589" spans="6:7" x14ac:dyDescent="0.25">
      <c r="F589" s="9"/>
      <c r="G589" s="9"/>
    </row>
    <row r="590" spans="6:7" x14ac:dyDescent="0.25">
      <c r="F590" s="9"/>
      <c r="G590" s="9"/>
    </row>
    <row r="591" spans="6:7" x14ac:dyDescent="0.25">
      <c r="F591" s="9"/>
      <c r="G591" s="9"/>
    </row>
    <row r="592" spans="6:7" x14ac:dyDescent="0.25">
      <c r="F592" s="9"/>
      <c r="G592" s="9"/>
    </row>
    <row r="593" spans="6:7" x14ac:dyDescent="0.25">
      <c r="F593" s="9"/>
      <c r="G593" s="9"/>
    </row>
    <row r="594" spans="6:7" x14ac:dyDescent="0.25">
      <c r="F594" s="9"/>
      <c r="G594" s="9"/>
    </row>
    <row r="595" spans="6:7" x14ac:dyDescent="0.25">
      <c r="F595" s="9"/>
      <c r="G595" s="9"/>
    </row>
    <row r="596" spans="6:7" x14ac:dyDescent="0.25">
      <c r="F596" s="9"/>
      <c r="G596" s="9"/>
    </row>
    <row r="597" spans="6:7" x14ac:dyDescent="0.25">
      <c r="F597" s="9"/>
      <c r="G597" s="9"/>
    </row>
    <row r="598" spans="6:7" x14ac:dyDescent="0.25">
      <c r="F598" s="9"/>
      <c r="G598" s="9"/>
    </row>
    <row r="599" spans="6:7" x14ac:dyDescent="0.25">
      <c r="F599" s="9"/>
      <c r="G599" s="9"/>
    </row>
    <row r="600" spans="6:7" x14ac:dyDescent="0.25">
      <c r="F600" s="9"/>
      <c r="G600" s="9"/>
    </row>
    <row r="601" spans="6:7" x14ac:dyDescent="0.25">
      <c r="F601" s="9"/>
      <c r="G601" s="9"/>
    </row>
    <row r="602" spans="6:7" x14ac:dyDescent="0.25">
      <c r="F602" s="9"/>
      <c r="G602" s="9"/>
    </row>
    <row r="603" spans="6:7" x14ac:dyDescent="0.25">
      <c r="F603" s="9"/>
      <c r="G603" s="9"/>
    </row>
    <row r="604" spans="6:7" x14ac:dyDescent="0.25">
      <c r="F604" s="9"/>
      <c r="G604" s="9"/>
    </row>
    <row r="605" spans="6:7" x14ac:dyDescent="0.25">
      <c r="F605" s="9"/>
      <c r="G605" s="9"/>
    </row>
    <row r="606" spans="6:7" x14ac:dyDescent="0.25">
      <c r="F606" s="9"/>
      <c r="G606" s="9"/>
    </row>
    <row r="607" spans="6:7" x14ac:dyDescent="0.25">
      <c r="F607" s="9"/>
      <c r="G607" s="9"/>
    </row>
    <row r="608" spans="6:7" x14ac:dyDescent="0.25">
      <c r="F608" s="9"/>
      <c r="G608" s="9"/>
    </row>
    <row r="609" spans="6:7" x14ac:dyDescent="0.25">
      <c r="F609" s="9"/>
      <c r="G609" s="9"/>
    </row>
    <row r="610" spans="6:7" x14ac:dyDescent="0.25">
      <c r="F610" s="9"/>
      <c r="G610" s="9"/>
    </row>
    <row r="611" spans="6:7" x14ac:dyDescent="0.25">
      <c r="F611" s="9"/>
      <c r="G611" s="9"/>
    </row>
    <row r="612" spans="6:7" x14ac:dyDescent="0.25">
      <c r="F612" s="9"/>
      <c r="G612" s="9"/>
    </row>
    <row r="613" spans="6:7" x14ac:dyDescent="0.25">
      <c r="F613" s="9"/>
      <c r="G613" s="9"/>
    </row>
    <row r="614" spans="6:7" x14ac:dyDescent="0.25">
      <c r="F614" s="9"/>
      <c r="G614" s="9"/>
    </row>
    <row r="615" spans="6:7" x14ac:dyDescent="0.25">
      <c r="F615" s="9"/>
      <c r="G615" s="9"/>
    </row>
    <row r="616" spans="6:7" x14ac:dyDescent="0.25">
      <c r="F616" s="9"/>
      <c r="G616" s="9"/>
    </row>
    <row r="617" spans="6:7" x14ac:dyDescent="0.25">
      <c r="F617" s="9"/>
      <c r="G617" s="9"/>
    </row>
    <row r="618" spans="6:7" x14ac:dyDescent="0.25">
      <c r="F618" s="9"/>
      <c r="G618" s="9"/>
    </row>
    <row r="619" spans="6:7" x14ac:dyDescent="0.25">
      <c r="F619" s="9"/>
      <c r="G619" s="9"/>
    </row>
    <row r="620" spans="6:7" x14ac:dyDescent="0.25">
      <c r="F620" s="9"/>
      <c r="G620" s="9"/>
    </row>
    <row r="621" spans="6:7" x14ac:dyDescent="0.25">
      <c r="F621" s="9"/>
      <c r="G621" s="9"/>
    </row>
    <row r="622" spans="6:7" x14ac:dyDescent="0.25">
      <c r="F622" s="9"/>
      <c r="G622" s="9"/>
    </row>
    <row r="623" spans="6:7" x14ac:dyDescent="0.25">
      <c r="F623" s="9"/>
      <c r="G623" s="9"/>
    </row>
    <row r="624" spans="6:7" x14ac:dyDescent="0.25">
      <c r="F624" s="9"/>
      <c r="G624" s="9"/>
    </row>
    <row r="625" spans="6:7" x14ac:dyDescent="0.25">
      <c r="F625" s="9"/>
      <c r="G625" s="9"/>
    </row>
    <row r="626" spans="6:7" x14ac:dyDescent="0.25">
      <c r="F626" s="9"/>
      <c r="G626" s="9"/>
    </row>
    <row r="627" spans="6:7" x14ac:dyDescent="0.25">
      <c r="F627" s="9"/>
      <c r="G627" s="9"/>
    </row>
    <row r="628" spans="6:7" x14ac:dyDescent="0.25">
      <c r="F628" s="9"/>
      <c r="G628" s="9"/>
    </row>
    <row r="629" spans="6:7" x14ac:dyDescent="0.25">
      <c r="F629" s="9"/>
      <c r="G629" s="9"/>
    </row>
    <row r="630" spans="6:7" x14ac:dyDescent="0.25">
      <c r="F630" s="9"/>
      <c r="G630" s="9"/>
    </row>
    <row r="631" spans="6:7" x14ac:dyDescent="0.25">
      <c r="F631" s="9"/>
      <c r="G631" s="9"/>
    </row>
    <row r="632" spans="6:7" x14ac:dyDescent="0.25">
      <c r="F632" s="9"/>
      <c r="G632" s="9"/>
    </row>
    <row r="633" spans="6:7" x14ac:dyDescent="0.25">
      <c r="F633" s="9"/>
      <c r="G633" s="9"/>
    </row>
    <row r="634" spans="6:7" x14ac:dyDescent="0.25">
      <c r="F634" s="9"/>
      <c r="G634" s="9"/>
    </row>
    <row r="635" spans="6:7" x14ac:dyDescent="0.25">
      <c r="F635" s="9"/>
      <c r="G635" s="9"/>
    </row>
    <row r="636" spans="6:7" x14ac:dyDescent="0.25">
      <c r="F636" s="9"/>
      <c r="G636" s="9"/>
    </row>
    <row r="637" spans="6:7" x14ac:dyDescent="0.25">
      <c r="F637" s="9"/>
      <c r="G637" s="9"/>
    </row>
    <row r="638" spans="6:7" x14ac:dyDescent="0.25">
      <c r="F638" s="9"/>
      <c r="G638" s="9"/>
    </row>
    <row r="639" spans="6:7" x14ac:dyDescent="0.25">
      <c r="F639" s="9"/>
      <c r="G639" s="9"/>
    </row>
    <row r="640" spans="6:7" x14ac:dyDescent="0.25">
      <c r="F640" s="9"/>
      <c r="G640" s="9"/>
    </row>
    <row r="641" spans="6:7" x14ac:dyDescent="0.25">
      <c r="F641" s="9"/>
      <c r="G641" s="9"/>
    </row>
    <row r="642" spans="6:7" x14ac:dyDescent="0.25">
      <c r="F642" s="9"/>
      <c r="G642" s="9"/>
    </row>
    <row r="643" spans="6:7" x14ac:dyDescent="0.25">
      <c r="F643" s="9"/>
      <c r="G643" s="9"/>
    </row>
    <row r="644" spans="6:7" x14ac:dyDescent="0.25">
      <c r="F644" s="9"/>
      <c r="G644" s="9"/>
    </row>
    <row r="645" spans="6:7" x14ac:dyDescent="0.25">
      <c r="F645" s="9"/>
      <c r="G645" s="9"/>
    </row>
    <row r="646" spans="6:7" x14ac:dyDescent="0.25">
      <c r="F646" s="9"/>
      <c r="G646" s="9"/>
    </row>
    <row r="647" spans="6:7" x14ac:dyDescent="0.25">
      <c r="F647" s="9"/>
      <c r="G647" s="9"/>
    </row>
    <row r="648" spans="6:7" x14ac:dyDescent="0.25">
      <c r="F648" s="9"/>
      <c r="G648" s="9"/>
    </row>
    <row r="649" spans="6:7" x14ac:dyDescent="0.25">
      <c r="F649" s="9"/>
      <c r="G649" s="9"/>
    </row>
    <row r="650" spans="6:7" x14ac:dyDescent="0.25">
      <c r="F650" s="9"/>
      <c r="G650" s="9"/>
    </row>
    <row r="651" spans="6:7" x14ac:dyDescent="0.25">
      <c r="F651" s="9"/>
      <c r="G651" s="9"/>
    </row>
    <row r="652" spans="6:7" x14ac:dyDescent="0.25">
      <c r="F652" s="9"/>
      <c r="G652" s="9"/>
    </row>
    <row r="653" spans="6:7" x14ac:dyDescent="0.25">
      <c r="F653" s="9"/>
      <c r="G653" s="9"/>
    </row>
    <row r="654" spans="6:7" x14ac:dyDescent="0.25">
      <c r="F654" s="9"/>
      <c r="G654" s="9"/>
    </row>
    <row r="655" spans="6:7" x14ac:dyDescent="0.25">
      <c r="F655" s="9"/>
      <c r="G655" s="9"/>
    </row>
    <row r="656" spans="6:7" x14ac:dyDescent="0.25">
      <c r="F656" s="9"/>
      <c r="G656" s="9"/>
    </row>
    <row r="657" spans="6:7" x14ac:dyDescent="0.25">
      <c r="F657" s="9"/>
      <c r="G657" s="9"/>
    </row>
    <row r="658" spans="6:7" x14ac:dyDescent="0.25">
      <c r="F658" s="9"/>
      <c r="G658" s="9"/>
    </row>
    <row r="659" spans="6:7" x14ac:dyDescent="0.25">
      <c r="F659" s="9"/>
      <c r="G659" s="9"/>
    </row>
    <row r="660" spans="6:7" x14ac:dyDescent="0.25">
      <c r="F660" s="9"/>
      <c r="G660" s="9"/>
    </row>
    <row r="661" spans="6:7" x14ac:dyDescent="0.25">
      <c r="F661" s="9"/>
      <c r="G661" s="9"/>
    </row>
    <row r="662" spans="6:7" x14ac:dyDescent="0.25">
      <c r="F662" s="9"/>
      <c r="G662" s="9"/>
    </row>
    <row r="663" spans="6:7" x14ac:dyDescent="0.25">
      <c r="F663" s="9"/>
      <c r="G663" s="9"/>
    </row>
    <row r="664" spans="6:7" x14ac:dyDescent="0.25">
      <c r="F664" s="9"/>
      <c r="G664" s="9"/>
    </row>
    <row r="665" spans="6:7" x14ac:dyDescent="0.25">
      <c r="F665" s="9"/>
      <c r="G665" s="9"/>
    </row>
    <row r="666" spans="6:7" x14ac:dyDescent="0.25">
      <c r="F666" s="9"/>
      <c r="G666" s="9"/>
    </row>
    <row r="667" spans="6:7" x14ac:dyDescent="0.25">
      <c r="F667" s="9"/>
      <c r="G667" s="9"/>
    </row>
    <row r="668" spans="6:7" x14ac:dyDescent="0.25">
      <c r="F668" s="9"/>
      <c r="G668" s="9"/>
    </row>
    <row r="669" spans="6:7" x14ac:dyDescent="0.25">
      <c r="F669" s="9"/>
      <c r="G669" s="9"/>
    </row>
    <row r="670" spans="6:7" x14ac:dyDescent="0.25">
      <c r="F670" s="9"/>
      <c r="G670" s="9"/>
    </row>
    <row r="671" spans="6:7" x14ac:dyDescent="0.25">
      <c r="F671" s="9"/>
      <c r="G671" s="9"/>
    </row>
    <row r="672" spans="6:7" x14ac:dyDescent="0.25">
      <c r="F672" s="9"/>
      <c r="G672" s="9"/>
    </row>
    <row r="673" spans="6:7" x14ac:dyDescent="0.25">
      <c r="F673" s="9"/>
      <c r="G673" s="9"/>
    </row>
    <row r="674" spans="6:7" x14ac:dyDescent="0.25">
      <c r="F674" s="9"/>
      <c r="G674" s="9"/>
    </row>
    <row r="675" spans="6:7" x14ac:dyDescent="0.25">
      <c r="F675" s="9"/>
      <c r="G675" s="9"/>
    </row>
    <row r="676" spans="6:7" x14ac:dyDescent="0.25">
      <c r="F676" s="9"/>
      <c r="G676" s="9"/>
    </row>
    <row r="677" spans="6:7" x14ac:dyDescent="0.25">
      <c r="F677" s="9"/>
      <c r="G677" s="9"/>
    </row>
    <row r="678" spans="6:7" x14ac:dyDescent="0.25">
      <c r="F678" s="9"/>
      <c r="G678" s="9"/>
    </row>
    <row r="679" spans="6:7" x14ac:dyDescent="0.25">
      <c r="F679" s="9"/>
      <c r="G679" s="9"/>
    </row>
    <row r="680" spans="6:7" x14ac:dyDescent="0.25">
      <c r="F680" s="9"/>
      <c r="G680" s="9"/>
    </row>
    <row r="681" spans="6:7" x14ac:dyDescent="0.25">
      <c r="F681" s="9"/>
      <c r="G681" s="9"/>
    </row>
    <row r="682" spans="6:7" x14ac:dyDescent="0.25">
      <c r="F682" s="9"/>
      <c r="G682" s="9"/>
    </row>
    <row r="683" spans="6:7" x14ac:dyDescent="0.25">
      <c r="F683" s="9"/>
      <c r="G683" s="9"/>
    </row>
    <row r="684" spans="6:7" x14ac:dyDescent="0.25">
      <c r="F684" s="9"/>
      <c r="G684" s="9"/>
    </row>
    <row r="685" spans="6:7" x14ac:dyDescent="0.25">
      <c r="F685" s="9"/>
      <c r="G685" s="9"/>
    </row>
    <row r="686" spans="6:7" x14ac:dyDescent="0.25">
      <c r="F686" s="9"/>
      <c r="G686" s="9"/>
    </row>
    <row r="687" spans="6:7" x14ac:dyDescent="0.25">
      <c r="F687" s="9"/>
      <c r="G687" s="9"/>
    </row>
    <row r="688" spans="6:7" x14ac:dyDescent="0.25">
      <c r="F688" s="9"/>
      <c r="G688" s="9"/>
    </row>
    <row r="689" spans="6:7" x14ac:dyDescent="0.25">
      <c r="F689" s="9"/>
      <c r="G689" s="9"/>
    </row>
    <row r="690" spans="6:7" x14ac:dyDescent="0.25">
      <c r="F690" s="9"/>
      <c r="G690" s="9"/>
    </row>
    <row r="691" spans="6:7" x14ac:dyDescent="0.25">
      <c r="F691" s="9"/>
      <c r="G691" s="9"/>
    </row>
    <row r="692" spans="6:7" x14ac:dyDescent="0.25">
      <c r="F692" s="9"/>
      <c r="G692" s="9"/>
    </row>
    <row r="693" spans="6:7" x14ac:dyDescent="0.25">
      <c r="F693" s="9"/>
      <c r="G693" s="9"/>
    </row>
    <row r="694" spans="6:7" x14ac:dyDescent="0.25">
      <c r="F694" s="9"/>
      <c r="G694" s="9"/>
    </row>
    <row r="695" spans="6:7" x14ac:dyDescent="0.25">
      <c r="F695" s="9"/>
      <c r="G695" s="9"/>
    </row>
    <row r="696" spans="6:7" x14ac:dyDescent="0.25">
      <c r="F696" s="9"/>
      <c r="G696" s="9"/>
    </row>
    <row r="697" spans="6:7" x14ac:dyDescent="0.25">
      <c r="F697" s="9"/>
      <c r="G697" s="9"/>
    </row>
    <row r="698" spans="6:7" x14ac:dyDescent="0.25">
      <c r="F698" s="9"/>
      <c r="G698" s="9"/>
    </row>
    <row r="699" spans="6:7" x14ac:dyDescent="0.25">
      <c r="F699" s="9"/>
      <c r="G699" s="9"/>
    </row>
    <row r="700" spans="6:7" x14ac:dyDescent="0.25">
      <c r="F700" s="9"/>
      <c r="G700" s="9"/>
    </row>
    <row r="701" spans="6:7" x14ac:dyDescent="0.25">
      <c r="F701" s="9"/>
      <c r="G701" s="9"/>
    </row>
    <row r="702" spans="6:7" x14ac:dyDescent="0.25">
      <c r="F702" s="9"/>
      <c r="G702" s="9"/>
    </row>
    <row r="703" spans="6:7" x14ac:dyDescent="0.25">
      <c r="F703" s="9"/>
      <c r="G703" s="9"/>
    </row>
    <row r="704" spans="6:7" x14ac:dyDescent="0.25">
      <c r="F704" s="9"/>
      <c r="G704" s="9"/>
    </row>
    <row r="705" spans="6:7" x14ac:dyDescent="0.25">
      <c r="F705" s="9"/>
      <c r="G705" s="9"/>
    </row>
    <row r="706" spans="6:7" x14ac:dyDescent="0.25">
      <c r="F706" s="9"/>
      <c r="G706" s="9"/>
    </row>
    <row r="707" spans="6:7" x14ac:dyDescent="0.25">
      <c r="F707" s="9"/>
      <c r="G707" s="9"/>
    </row>
    <row r="708" spans="6:7" x14ac:dyDescent="0.25">
      <c r="F708" s="9"/>
      <c r="G708" s="9"/>
    </row>
    <row r="709" spans="6:7" x14ac:dyDescent="0.25">
      <c r="F709" s="9"/>
      <c r="G709" s="9"/>
    </row>
    <row r="710" spans="6:7" x14ac:dyDescent="0.25">
      <c r="F710" s="9"/>
      <c r="G710" s="9"/>
    </row>
    <row r="711" spans="6:7" x14ac:dyDescent="0.25">
      <c r="F711" s="9"/>
      <c r="G711" s="9"/>
    </row>
    <row r="712" spans="6:7" x14ac:dyDescent="0.25">
      <c r="F712" s="9"/>
      <c r="G712" s="9"/>
    </row>
    <row r="713" spans="6:7" x14ac:dyDescent="0.25">
      <c r="F713" s="9"/>
      <c r="G713" s="9"/>
    </row>
    <row r="714" spans="6:7" x14ac:dyDescent="0.25">
      <c r="F714" s="9"/>
      <c r="G714" s="9"/>
    </row>
    <row r="715" spans="6:7" x14ac:dyDescent="0.25">
      <c r="F715" s="9"/>
      <c r="G715" s="9"/>
    </row>
    <row r="716" spans="6:7" x14ac:dyDescent="0.25">
      <c r="F716" s="9"/>
      <c r="G716" s="9"/>
    </row>
    <row r="717" spans="6:7" x14ac:dyDescent="0.25">
      <c r="F717" s="9"/>
      <c r="G717" s="9"/>
    </row>
    <row r="718" spans="6:7" x14ac:dyDescent="0.25">
      <c r="F718" s="9"/>
      <c r="G718" s="9"/>
    </row>
    <row r="719" spans="6:7" x14ac:dyDescent="0.25">
      <c r="F719" s="9"/>
      <c r="G719" s="9"/>
    </row>
    <row r="720" spans="6:7" x14ac:dyDescent="0.25">
      <c r="F720" s="9"/>
      <c r="G720" s="9"/>
    </row>
    <row r="721" spans="6:7" x14ac:dyDescent="0.25">
      <c r="F721" s="9"/>
      <c r="G721" s="9"/>
    </row>
    <row r="722" spans="6:7" x14ac:dyDescent="0.25">
      <c r="F722" s="9"/>
      <c r="G722" s="9"/>
    </row>
    <row r="723" spans="6:7" x14ac:dyDescent="0.25">
      <c r="F723" s="9"/>
      <c r="G723" s="9"/>
    </row>
    <row r="724" spans="6:7" x14ac:dyDescent="0.25">
      <c r="F724" s="9"/>
      <c r="G724" s="9"/>
    </row>
    <row r="725" spans="6:7" x14ac:dyDescent="0.25">
      <c r="F725" s="9"/>
      <c r="G725" s="9"/>
    </row>
    <row r="726" spans="6:7" x14ac:dyDescent="0.25">
      <c r="F726" s="9"/>
      <c r="G726" s="9"/>
    </row>
    <row r="727" spans="6:7" x14ac:dyDescent="0.25">
      <c r="F727" s="9"/>
      <c r="G727" s="9"/>
    </row>
    <row r="728" spans="6:7" x14ac:dyDescent="0.25">
      <c r="F728" s="9"/>
      <c r="G728" s="9"/>
    </row>
    <row r="729" spans="6:7" x14ac:dyDescent="0.25">
      <c r="F729" s="9"/>
      <c r="G729" s="9"/>
    </row>
    <row r="730" spans="6:7" x14ac:dyDescent="0.25">
      <c r="F730" s="9"/>
      <c r="G730" s="9"/>
    </row>
    <row r="731" spans="6:7" x14ac:dyDescent="0.25">
      <c r="F731" s="9"/>
      <c r="G731" s="9"/>
    </row>
    <row r="732" spans="6:7" x14ac:dyDescent="0.25">
      <c r="F732" s="9"/>
      <c r="G732" s="9"/>
    </row>
    <row r="733" spans="6:7" x14ac:dyDescent="0.25">
      <c r="F733" s="9"/>
      <c r="G733" s="9"/>
    </row>
    <row r="734" spans="6:7" x14ac:dyDescent="0.25">
      <c r="F734" s="9"/>
      <c r="G734" s="9"/>
    </row>
    <row r="735" spans="6:7" x14ac:dyDescent="0.25">
      <c r="F735" s="9"/>
      <c r="G735" s="9"/>
    </row>
    <row r="736" spans="6:7" x14ac:dyDescent="0.25">
      <c r="F736" s="9"/>
      <c r="G736" s="9"/>
    </row>
    <row r="737" spans="6:7" x14ac:dyDescent="0.25">
      <c r="F737" s="9"/>
      <c r="G737" s="9"/>
    </row>
    <row r="738" spans="6:7" x14ac:dyDescent="0.25">
      <c r="F738" s="9"/>
      <c r="G738" s="9"/>
    </row>
    <row r="739" spans="6:7" x14ac:dyDescent="0.25">
      <c r="F739" s="9"/>
      <c r="G739" s="9"/>
    </row>
    <row r="740" spans="6:7" x14ac:dyDescent="0.25">
      <c r="F740" s="9"/>
      <c r="G740" s="9"/>
    </row>
    <row r="741" spans="6:7" x14ac:dyDescent="0.25">
      <c r="F741" s="9"/>
      <c r="G741" s="9"/>
    </row>
    <row r="742" spans="6:7" x14ac:dyDescent="0.25">
      <c r="F742" s="9"/>
      <c r="G742" s="9"/>
    </row>
    <row r="743" spans="6:7" x14ac:dyDescent="0.25">
      <c r="F743" s="9"/>
      <c r="G743" s="9"/>
    </row>
    <row r="744" spans="6:7" x14ac:dyDescent="0.25">
      <c r="F744" s="9"/>
      <c r="G744" s="9"/>
    </row>
    <row r="745" spans="6:7" x14ac:dyDescent="0.25">
      <c r="F745" s="9"/>
      <c r="G745" s="9"/>
    </row>
    <row r="746" spans="6:7" x14ac:dyDescent="0.25">
      <c r="F746" s="9"/>
      <c r="G746" s="9"/>
    </row>
    <row r="747" spans="6:7" x14ac:dyDescent="0.25">
      <c r="F747" s="9"/>
      <c r="G747" s="9"/>
    </row>
    <row r="748" spans="6:7" x14ac:dyDescent="0.25">
      <c r="F748" s="9"/>
      <c r="G748" s="9"/>
    </row>
    <row r="749" spans="6:7" x14ac:dyDescent="0.25">
      <c r="F749" s="9"/>
      <c r="G749" s="9"/>
    </row>
    <row r="750" spans="6:7" x14ac:dyDescent="0.25">
      <c r="F750" s="9"/>
      <c r="G750" s="9"/>
    </row>
    <row r="751" spans="6:7" x14ac:dyDescent="0.25">
      <c r="F751" s="9"/>
      <c r="G751" s="9"/>
    </row>
    <row r="752" spans="6:7" x14ac:dyDescent="0.25">
      <c r="F752" s="9"/>
      <c r="G752" s="9"/>
    </row>
    <row r="753" spans="6:7" x14ac:dyDescent="0.25">
      <c r="F753" s="9"/>
      <c r="G753" s="9"/>
    </row>
    <row r="754" spans="6:7" x14ac:dyDescent="0.25">
      <c r="F754" s="9"/>
      <c r="G754" s="9"/>
    </row>
    <row r="755" spans="6:7" x14ac:dyDescent="0.25">
      <c r="F755" s="9"/>
      <c r="G755" s="9"/>
    </row>
    <row r="756" spans="6:7" x14ac:dyDescent="0.25">
      <c r="F756" s="9"/>
      <c r="G756" s="9"/>
    </row>
    <row r="757" spans="6:7" x14ac:dyDescent="0.25">
      <c r="F757" s="9"/>
      <c r="G757" s="9"/>
    </row>
    <row r="758" spans="6:7" x14ac:dyDescent="0.25">
      <c r="F758" s="9"/>
      <c r="G758" s="9"/>
    </row>
    <row r="759" spans="6:7" x14ac:dyDescent="0.25">
      <c r="F759" s="9"/>
      <c r="G759" s="9"/>
    </row>
    <row r="760" spans="6:7" x14ac:dyDescent="0.25">
      <c r="F760" s="9"/>
      <c r="G760" s="9"/>
    </row>
    <row r="761" spans="6:7" x14ac:dyDescent="0.25">
      <c r="F761" s="9"/>
      <c r="G761" s="9"/>
    </row>
    <row r="762" spans="6:7" x14ac:dyDescent="0.25">
      <c r="F762" s="9"/>
      <c r="G762" s="9"/>
    </row>
    <row r="763" spans="6:7" x14ac:dyDescent="0.25">
      <c r="F763" s="9"/>
      <c r="G763" s="9"/>
    </row>
    <row r="764" spans="6:7" x14ac:dyDescent="0.25">
      <c r="F764" s="9"/>
      <c r="G764" s="9"/>
    </row>
    <row r="765" spans="6:7" x14ac:dyDescent="0.25">
      <c r="F765" s="9"/>
      <c r="G765" s="9"/>
    </row>
    <row r="766" spans="6:7" x14ac:dyDescent="0.25">
      <c r="F766" s="9"/>
      <c r="G766" s="9"/>
    </row>
    <row r="767" spans="6:7" x14ac:dyDescent="0.25">
      <c r="F767" s="9"/>
      <c r="G767" s="9"/>
    </row>
    <row r="768" spans="6:7" x14ac:dyDescent="0.25">
      <c r="F768" s="9"/>
      <c r="G768" s="9"/>
    </row>
    <row r="769" spans="6:7" x14ac:dyDescent="0.25">
      <c r="F769" s="9"/>
      <c r="G769" s="9"/>
    </row>
    <row r="770" spans="6:7" x14ac:dyDescent="0.25">
      <c r="F770" s="9"/>
      <c r="G770" s="9"/>
    </row>
    <row r="771" spans="6:7" x14ac:dyDescent="0.25">
      <c r="F771" s="9"/>
      <c r="G771" s="9"/>
    </row>
    <row r="772" spans="6:7" x14ac:dyDescent="0.25">
      <c r="F772" s="9"/>
      <c r="G772" s="9"/>
    </row>
    <row r="773" spans="6:7" x14ac:dyDescent="0.25">
      <c r="F773" s="9"/>
      <c r="G773" s="9"/>
    </row>
    <row r="774" spans="6:7" x14ac:dyDescent="0.25">
      <c r="F774" s="9"/>
      <c r="G774" s="9"/>
    </row>
    <row r="775" spans="6:7" x14ac:dyDescent="0.25">
      <c r="F775" s="9"/>
      <c r="G775" s="9"/>
    </row>
    <row r="776" spans="6:7" x14ac:dyDescent="0.25">
      <c r="F776" s="9"/>
      <c r="G776" s="9"/>
    </row>
    <row r="777" spans="6:7" x14ac:dyDescent="0.25">
      <c r="F777" s="9"/>
      <c r="G777" s="9"/>
    </row>
    <row r="778" spans="6:7" x14ac:dyDescent="0.25">
      <c r="F778" s="9"/>
      <c r="G778" s="9"/>
    </row>
    <row r="779" spans="6:7" x14ac:dyDescent="0.25">
      <c r="F779" s="9"/>
      <c r="G779" s="9"/>
    </row>
    <row r="780" spans="6:7" x14ac:dyDescent="0.25">
      <c r="F780" s="9"/>
      <c r="G780" s="9"/>
    </row>
    <row r="781" spans="6:7" x14ac:dyDescent="0.25">
      <c r="F781" s="9"/>
      <c r="G781" s="9"/>
    </row>
    <row r="782" spans="6:7" x14ac:dyDescent="0.25">
      <c r="F782" s="9"/>
      <c r="G782" s="9"/>
    </row>
    <row r="783" spans="6:7" x14ac:dyDescent="0.25">
      <c r="F783" s="9"/>
      <c r="G783" s="9"/>
    </row>
    <row r="784" spans="6:7" x14ac:dyDescent="0.25">
      <c r="F784" s="9"/>
      <c r="G784" s="9"/>
    </row>
    <row r="785" spans="6:7" x14ac:dyDescent="0.25">
      <c r="F785" s="9"/>
      <c r="G785" s="9"/>
    </row>
    <row r="786" spans="6:7" x14ac:dyDescent="0.25">
      <c r="F786" s="9"/>
      <c r="G786" s="9"/>
    </row>
    <row r="787" spans="6:7" x14ac:dyDescent="0.25">
      <c r="F787" s="9"/>
      <c r="G787" s="9"/>
    </row>
    <row r="788" spans="6:7" x14ac:dyDescent="0.25">
      <c r="F788" s="9"/>
      <c r="G788" s="9"/>
    </row>
    <row r="789" spans="6:7" x14ac:dyDescent="0.25">
      <c r="F789" s="9"/>
      <c r="G789" s="9"/>
    </row>
    <row r="790" spans="6:7" x14ac:dyDescent="0.25">
      <c r="F790" s="9"/>
      <c r="G790" s="9"/>
    </row>
    <row r="791" spans="6:7" x14ac:dyDescent="0.25">
      <c r="F791" s="9"/>
      <c r="G791" s="9"/>
    </row>
    <row r="792" spans="6:7" x14ac:dyDescent="0.25">
      <c r="F792" s="9"/>
      <c r="G792" s="9"/>
    </row>
    <row r="793" spans="6:7" x14ac:dyDescent="0.25">
      <c r="F793" s="9"/>
      <c r="G793" s="9"/>
    </row>
    <row r="794" spans="6:7" x14ac:dyDescent="0.25">
      <c r="F794" s="9"/>
      <c r="G794" s="9"/>
    </row>
    <row r="795" spans="6:7" x14ac:dyDescent="0.25">
      <c r="F795" s="9"/>
      <c r="G795" s="9"/>
    </row>
    <row r="796" spans="6:7" x14ac:dyDescent="0.25">
      <c r="F796" s="9"/>
      <c r="G796" s="9"/>
    </row>
    <row r="797" spans="6:7" x14ac:dyDescent="0.25">
      <c r="F797" s="9"/>
      <c r="G797" s="9"/>
    </row>
    <row r="798" spans="6:7" x14ac:dyDescent="0.25">
      <c r="F798" s="9"/>
      <c r="G798" s="9"/>
    </row>
    <row r="799" spans="6:7" x14ac:dyDescent="0.25">
      <c r="F799" s="9"/>
      <c r="G799" s="9"/>
    </row>
    <row r="800" spans="6:7" x14ac:dyDescent="0.25">
      <c r="F800" s="9"/>
      <c r="G800" s="9"/>
    </row>
    <row r="801" spans="6:7" x14ac:dyDescent="0.25">
      <c r="F801" s="9"/>
      <c r="G801" s="9"/>
    </row>
    <row r="802" spans="6:7" x14ac:dyDescent="0.25">
      <c r="F802" s="9"/>
      <c r="G802" s="9"/>
    </row>
    <row r="803" spans="6:7" x14ac:dyDescent="0.25">
      <c r="F803" s="9"/>
      <c r="G803" s="9"/>
    </row>
    <row r="804" spans="6:7" x14ac:dyDescent="0.25">
      <c r="F804" s="9"/>
      <c r="G804" s="9"/>
    </row>
    <row r="805" spans="6:7" x14ac:dyDescent="0.25">
      <c r="F805" s="9"/>
      <c r="G805" s="9"/>
    </row>
    <row r="806" spans="6:7" x14ac:dyDescent="0.25">
      <c r="F806" s="9"/>
      <c r="G806" s="9"/>
    </row>
    <row r="807" spans="6:7" x14ac:dyDescent="0.25">
      <c r="F807" s="9"/>
      <c r="G807" s="9"/>
    </row>
    <row r="808" spans="6:7" x14ac:dyDescent="0.25">
      <c r="F808" s="9"/>
      <c r="G808" s="9"/>
    </row>
    <row r="809" spans="6:7" x14ac:dyDescent="0.25">
      <c r="F809" s="9"/>
      <c r="G809" s="9"/>
    </row>
    <row r="810" spans="6:7" x14ac:dyDescent="0.25">
      <c r="F810" s="9"/>
      <c r="G810" s="9"/>
    </row>
    <row r="811" spans="6:7" x14ac:dyDescent="0.25">
      <c r="F811" s="9"/>
      <c r="G811" s="9"/>
    </row>
    <row r="812" spans="6:7" x14ac:dyDescent="0.25">
      <c r="F812" s="9"/>
      <c r="G812" s="9"/>
    </row>
    <row r="813" spans="6:7" x14ac:dyDescent="0.25">
      <c r="F813" s="9"/>
      <c r="G813" s="9"/>
    </row>
    <row r="814" spans="6:7" x14ac:dyDescent="0.25">
      <c r="F814" s="9"/>
      <c r="G814" s="9"/>
    </row>
    <row r="815" spans="6:7" x14ac:dyDescent="0.25">
      <c r="F815" s="9"/>
      <c r="G815" s="9"/>
    </row>
    <row r="816" spans="6:7" x14ac:dyDescent="0.25">
      <c r="F816" s="9"/>
      <c r="G816" s="9"/>
    </row>
    <row r="817" spans="6:7" x14ac:dyDescent="0.25">
      <c r="F817" s="9"/>
      <c r="G817" s="9"/>
    </row>
    <row r="818" spans="6:7" x14ac:dyDescent="0.25">
      <c r="F818" s="9"/>
      <c r="G818" s="9"/>
    </row>
    <row r="819" spans="6:7" x14ac:dyDescent="0.25">
      <c r="F819" s="9"/>
      <c r="G819" s="9"/>
    </row>
    <row r="820" spans="6:7" x14ac:dyDescent="0.25">
      <c r="F820" s="9"/>
      <c r="G820" s="9"/>
    </row>
    <row r="821" spans="6:7" x14ac:dyDescent="0.25">
      <c r="F821" s="9"/>
      <c r="G821" s="9"/>
    </row>
    <row r="822" spans="6:7" x14ac:dyDescent="0.25">
      <c r="F822" s="9"/>
      <c r="G822" s="9"/>
    </row>
    <row r="823" spans="6:7" x14ac:dyDescent="0.25">
      <c r="F823" s="9"/>
      <c r="G823" s="9"/>
    </row>
    <row r="824" spans="6:7" x14ac:dyDescent="0.25">
      <c r="F824" s="9"/>
      <c r="G824" s="9"/>
    </row>
    <row r="825" spans="6:7" x14ac:dyDescent="0.25">
      <c r="F825" s="9"/>
      <c r="G825" s="9"/>
    </row>
    <row r="826" spans="6:7" x14ac:dyDescent="0.25">
      <c r="F826" s="9"/>
      <c r="G826" s="9"/>
    </row>
    <row r="827" spans="6:7" x14ac:dyDescent="0.25">
      <c r="F827" s="9"/>
      <c r="G827" s="9"/>
    </row>
    <row r="828" spans="6:7" x14ac:dyDescent="0.25">
      <c r="F828" s="9"/>
      <c r="G828" s="9"/>
    </row>
    <row r="829" spans="6:7" x14ac:dyDescent="0.25">
      <c r="F829" s="9"/>
      <c r="G829" s="9"/>
    </row>
    <row r="830" spans="6:7" x14ac:dyDescent="0.25">
      <c r="F830" s="9"/>
      <c r="G830" s="9"/>
    </row>
    <row r="831" spans="6:7" x14ac:dyDescent="0.25">
      <c r="F831" s="9"/>
      <c r="G831" s="9"/>
    </row>
    <row r="832" spans="6:7" x14ac:dyDescent="0.25">
      <c r="F832" s="9"/>
      <c r="G832" s="9"/>
    </row>
    <row r="833" spans="6:7" x14ac:dyDescent="0.25">
      <c r="F833" s="9"/>
      <c r="G833" s="9"/>
    </row>
    <row r="834" spans="6:7" x14ac:dyDescent="0.25">
      <c r="F834" s="9"/>
      <c r="G834" s="9"/>
    </row>
    <row r="835" spans="6:7" x14ac:dyDescent="0.25">
      <c r="F835" s="9"/>
      <c r="G835" s="9"/>
    </row>
    <row r="836" spans="6:7" x14ac:dyDescent="0.25">
      <c r="F836" s="9"/>
      <c r="G836" s="9"/>
    </row>
    <row r="837" spans="6:7" x14ac:dyDescent="0.25">
      <c r="F837" s="9"/>
      <c r="G837" s="9"/>
    </row>
    <row r="838" spans="6:7" x14ac:dyDescent="0.25">
      <c r="F838" s="9"/>
      <c r="G838" s="9"/>
    </row>
    <row r="839" spans="6:7" x14ac:dyDescent="0.25">
      <c r="F839" s="9"/>
      <c r="G839" s="9"/>
    </row>
    <row r="840" spans="6:7" x14ac:dyDescent="0.25">
      <c r="F840" s="9"/>
      <c r="G840" s="9"/>
    </row>
    <row r="841" spans="6:7" x14ac:dyDescent="0.25">
      <c r="F841" s="9"/>
      <c r="G841" s="9"/>
    </row>
    <row r="842" spans="6:7" x14ac:dyDescent="0.25">
      <c r="F842" s="9"/>
      <c r="G842" s="9"/>
    </row>
    <row r="843" spans="6:7" x14ac:dyDescent="0.25">
      <c r="F843" s="9"/>
      <c r="G843" s="9"/>
    </row>
    <row r="844" spans="6:7" x14ac:dyDescent="0.25">
      <c r="F844" s="9"/>
      <c r="G844" s="9"/>
    </row>
    <row r="845" spans="6:7" x14ac:dyDescent="0.25">
      <c r="F845" s="9"/>
      <c r="G845" s="9"/>
    </row>
    <row r="846" spans="6:7" x14ac:dyDescent="0.25">
      <c r="F846" s="9"/>
      <c r="G846" s="9"/>
    </row>
    <row r="847" spans="6:7" x14ac:dyDescent="0.25">
      <c r="F847" s="9"/>
      <c r="G847" s="9"/>
    </row>
    <row r="848" spans="6:7" x14ac:dyDescent="0.25">
      <c r="F848" s="9"/>
      <c r="G848" s="9"/>
    </row>
    <row r="849" spans="6:7" x14ac:dyDescent="0.25">
      <c r="F849" s="9"/>
      <c r="G849" s="9"/>
    </row>
    <row r="850" spans="6:7" x14ac:dyDescent="0.25">
      <c r="F850" s="9"/>
      <c r="G850" s="9"/>
    </row>
    <row r="851" spans="6:7" x14ac:dyDescent="0.25">
      <c r="F851" s="9"/>
      <c r="G851" s="9"/>
    </row>
    <row r="852" spans="6:7" x14ac:dyDescent="0.25">
      <c r="F852" s="9"/>
      <c r="G852" s="9"/>
    </row>
    <row r="853" spans="6:7" x14ac:dyDescent="0.25">
      <c r="F853" s="9"/>
      <c r="G853" s="9"/>
    </row>
    <row r="854" spans="6:7" x14ac:dyDescent="0.25">
      <c r="F854" s="9"/>
      <c r="G854" s="9"/>
    </row>
    <row r="855" spans="6:7" x14ac:dyDescent="0.25">
      <c r="F855" s="9"/>
      <c r="G855" s="9"/>
    </row>
    <row r="856" spans="6:7" x14ac:dyDescent="0.25">
      <c r="F856" s="9"/>
      <c r="G856" s="9"/>
    </row>
    <row r="857" spans="6:7" x14ac:dyDescent="0.25">
      <c r="F857" s="9"/>
      <c r="G857" s="9"/>
    </row>
    <row r="858" spans="6:7" x14ac:dyDescent="0.25">
      <c r="F858" s="9"/>
      <c r="G858" s="9"/>
    </row>
    <row r="859" spans="6:7" x14ac:dyDescent="0.25">
      <c r="F859" s="9"/>
      <c r="G859" s="9"/>
    </row>
    <row r="860" spans="6:7" x14ac:dyDescent="0.25">
      <c r="F860" s="9"/>
      <c r="G860" s="9"/>
    </row>
    <row r="861" spans="6:7" x14ac:dyDescent="0.25">
      <c r="F861" s="9"/>
      <c r="G861" s="9"/>
    </row>
    <row r="862" spans="6:7" x14ac:dyDescent="0.25">
      <c r="F862" s="9"/>
      <c r="G862" s="9"/>
    </row>
    <row r="863" spans="6:7" x14ac:dyDescent="0.25">
      <c r="F863" s="9"/>
      <c r="G863" s="9"/>
    </row>
    <row r="864" spans="6:7" x14ac:dyDescent="0.25">
      <c r="F864" s="9"/>
      <c r="G864" s="9"/>
    </row>
    <row r="865" spans="6:7" x14ac:dyDescent="0.25">
      <c r="F865" s="9"/>
      <c r="G865" s="9"/>
    </row>
    <row r="866" spans="6:7" x14ac:dyDescent="0.25">
      <c r="F866" s="9"/>
      <c r="G866" s="9"/>
    </row>
    <row r="867" spans="6:7" x14ac:dyDescent="0.25">
      <c r="F867" s="9"/>
      <c r="G867" s="9"/>
    </row>
    <row r="868" spans="6:7" x14ac:dyDescent="0.25">
      <c r="F868" s="9"/>
      <c r="G868" s="9"/>
    </row>
    <row r="869" spans="6:7" x14ac:dyDescent="0.25">
      <c r="F869" s="9"/>
      <c r="G869" s="9"/>
    </row>
    <row r="870" spans="6:7" x14ac:dyDescent="0.25">
      <c r="F870" s="9"/>
      <c r="G870" s="9"/>
    </row>
    <row r="871" spans="6:7" x14ac:dyDescent="0.25">
      <c r="F871" s="9"/>
      <c r="G871" s="9"/>
    </row>
    <row r="872" spans="6:7" x14ac:dyDescent="0.25">
      <c r="F872" s="9"/>
      <c r="G872" s="9"/>
    </row>
    <row r="873" spans="6:7" x14ac:dyDescent="0.25">
      <c r="F873" s="9"/>
      <c r="G873" s="9"/>
    </row>
    <row r="874" spans="6:7" x14ac:dyDescent="0.25">
      <c r="F874" s="9"/>
      <c r="G874" s="9"/>
    </row>
    <row r="875" spans="6:7" x14ac:dyDescent="0.25">
      <c r="F875" s="9"/>
      <c r="G875" s="9"/>
    </row>
    <row r="876" spans="6:7" x14ac:dyDescent="0.25">
      <c r="F876" s="9"/>
      <c r="G876" s="9"/>
    </row>
    <row r="877" spans="6:7" x14ac:dyDescent="0.25">
      <c r="F877" s="9"/>
      <c r="G877" s="9"/>
    </row>
    <row r="878" spans="6:7" x14ac:dyDescent="0.25">
      <c r="F878" s="9"/>
      <c r="G878" s="9"/>
    </row>
    <row r="879" spans="6:7" x14ac:dyDescent="0.25">
      <c r="F879" s="9"/>
      <c r="G879" s="9"/>
    </row>
    <row r="880" spans="6:7" x14ac:dyDescent="0.25">
      <c r="F880" s="9"/>
      <c r="G880" s="9"/>
    </row>
    <row r="881" spans="6:7" x14ac:dyDescent="0.25">
      <c r="F881" s="9"/>
      <c r="G881" s="9"/>
    </row>
    <row r="882" spans="6:7" x14ac:dyDescent="0.25">
      <c r="F882" s="9"/>
      <c r="G882" s="9"/>
    </row>
    <row r="883" spans="6:7" x14ac:dyDescent="0.25">
      <c r="F883" s="9"/>
      <c r="G883" s="9"/>
    </row>
    <row r="884" spans="6:7" x14ac:dyDescent="0.25">
      <c r="F884" s="9"/>
      <c r="G884" s="9"/>
    </row>
    <row r="885" spans="6:7" x14ac:dyDescent="0.25">
      <c r="F885" s="9"/>
      <c r="G885" s="9"/>
    </row>
    <row r="886" spans="6:7" x14ac:dyDescent="0.25">
      <c r="F886" s="9"/>
      <c r="G886" s="9"/>
    </row>
    <row r="887" spans="6:7" x14ac:dyDescent="0.25">
      <c r="F887" s="9"/>
      <c r="G887" s="9"/>
    </row>
    <row r="888" spans="6:7" x14ac:dyDescent="0.25">
      <c r="F888" s="9"/>
      <c r="G888" s="9"/>
    </row>
    <row r="889" spans="6:7" x14ac:dyDescent="0.25">
      <c r="F889" s="9"/>
      <c r="G889" s="9"/>
    </row>
    <row r="890" spans="6:7" x14ac:dyDescent="0.25">
      <c r="F890" s="9"/>
      <c r="G890" s="9"/>
    </row>
    <row r="891" spans="6:7" x14ac:dyDescent="0.25">
      <c r="F891" s="9"/>
      <c r="G891" s="9"/>
    </row>
    <row r="892" spans="6:7" x14ac:dyDescent="0.25">
      <c r="F892" s="9"/>
      <c r="G892" s="9"/>
    </row>
    <row r="893" spans="6:7" x14ac:dyDescent="0.25">
      <c r="F893" s="9"/>
      <c r="G893" s="9"/>
    </row>
    <row r="894" spans="6:7" x14ac:dyDescent="0.25">
      <c r="F894" s="9"/>
      <c r="G894" s="9"/>
    </row>
    <row r="895" spans="6:7" x14ac:dyDescent="0.25">
      <c r="F895" s="9"/>
      <c r="G895" s="9"/>
    </row>
    <row r="896" spans="6:7" x14ac:dyDescent="0.25">
      <c r="F896" s="9"/>
      <c r="G896" s="9"/>
    </row>
    <row r="897" spans="6:7" x14ac:dyDescent="0.25">
      <c r="F897" s="9"/>
      <c r="G897" s="9"/>
    </row>
    <row r="898" spans="6:7" x14ac:dyDescent="0.25">
      <c r="F898" s="9"/>
      <c r="G898" s="9"/>
    </row>
    <row r="899" spans="6:7" x14ac:dyDescent="0.25">
      <c r="F899" s="9"/>
      <c r="G899" s="9"/>
    </row>
    <row r="900" spans="6:7" x14ac:dyDescent="0.25">
      <c r="F900" s="9"/>
      <c r="G900" s="9"/>
    </row>
    <row r="901" spans="6:7" x14ac:dyDescent="0.25">
      <c r="F901" s="9"/>
      <c r="G901" s="9"/>
    </row>
    <row r="902" spans="6:7" x14ac:dyDescent="0.25">
      <c r="F902" s="9"/>
      <c r="G902" s="9"/>
    </row>
    <row r="903" spans="6:7" x14ac:dyDescent="0.25">
      <c r="F903" s="9"/>
      <c r="G903" s="9"/>
    </row>
    <row r="904" spans="6:7" x14ac:dyDescent="0.25">
      <c r="F904" s="9"/>
      <c r="G904" s="9"/>
    </row>
    <row r="905" spans="6:7" x14ac:dyDescent="0.25">
      <c r="F905" s="9"/>
      <c r="G905" s="9"/>
    </row>
    <row r="906" spans="6:7" x14ac:dyDescent="0.25">
      <c r="F906" s="9"/>
      <c r="G906" s="9"/>
    </row>
    <row r="907" spans="6:7" x14ac:dyDescent="0.25">
      <c r="F907" s="9"/>
      <c r="G907" s="9"/>
    </row>
    <row r="908" spans="6:7" x14ac:dyDescent="0.25">
      <c r="F908" s="9"/>
      <c r="G908" s="9"/>
    </row>
    <row r="909" spans="6:7" x14ac:dyDescent="0.25">
      <c r="F909" s="9"/>
      <c r="G909" s="9"/>
    </row>
    <row r="910" spans="6:7" x14ac:dyDescent="0.25">
      <c r="F910" s="9"/>
      <c r="G910" s="9"/>
    </row>
    <row r="911" spans="6:7" x14ac:dyDescent="0.25">
      <c r="F911" s="9"/>
      <c r="G911" s="9"/>
    </row>
    <row r="912" spans="6:7" x14ac:dyDescent="0.25">
      <c r="F912" s="9"/>
      <c r="G912" s="9"/>
    </row>
    <row r="913" spans="6:7" x14ac:dyDescent="0.25">
      <c r="F913" s="9"/>
      <c r="G913" s="9"/>
    </row>
    <row r="914" spans="6:7" x14ac:dyDescent="0.25">
      <c r="F914" s="9"/>
      <c r="G914" s="9"/>
    </row>
    <row r="915" spans="6:7" x14ac:dyDescent="0.25">
      <c r="F915" s="9"/>
      <c r="G915" s="9"/>
    </row>
    <row r="916" spans="6:7" x14ac:dyDescent="0.25">
      <c r="F916" s="9"/>
      <c r="G916" s="9"/>
    </row>
    <row r="917" spans="6:7" x14ac:dyDescent="0.25">
      <c r="F917" s="9"/>
      <c r="G917" s="9"/>
    </row>
    <row r="918" spans="6:7" x14ac:dyDescent="0.25">
      <c r="F918" s="9"/>
      <c r="G918" s="9"/>
    </row>
    <row r="919" spans="6:7" x14ac:dyDescent="0.25">
      <c r="F919" s="9"/>
      <c r="G919" s="9"/>
    </row>
    <row r="920" spans="6:7" x14ac:dyDescent="0.25">
      <c r="F920" s="9"/>
      <c r="G920" s="9"/>
    </row>
    <row r="921" spans="6:7" x14ac:dyDescent="0.25">
      <c r="F921" s="9"/>
      <c r="G921" s="9"/>
    </row>
    <row r="922" spans="6:7" x14ac:dyDescent="0.25">
      <c r="F922" s="9"/>
      <c r="G922" s="9"/>
    </row>
    <row r="923" spans="6:7" x14ac:dyDescent="0.25">
      <c r="F923" s="9"/>
      <c r="G923" s="9"/>
    </row>
    <row r="924" spans="6:7" x14ac:dyDescent="0.25">
      <c r="F924" s="9"/>
      <c r="G924" s="9"/>
    </row>
    <row r="925" spans="6:7" x14ac:dyDescent="0.25">
      <c r="F925" s="9"/>
      <c r="G925" s="9"/>
    </row>
    <row r="926" spans="6:7" x14ac:dyDescent="0.25">
      <c r="F926" s="9"/>
      <c r="G926" s="9"/>
    </row>
    <row r="927" spans="6:7" x14ac:dyDescent="0.25">
      <c r="F927" s="9"/>
      <c r="G927" s="9"/>
    </row>
    <row r="928" spans="6:7" x14ac:dyDescent="0.25">
      <c r="F928" s="9"/>
      <c r="G928" s="9"/>
    </row>
    <row r="929" spans="6:7" x14ac:dyDescent="0.25">
      <c r="F929" s="9"/>
      <c r="G929" s="9"/>
    </row>
    <row r="930" spans="6:7" x14ac:dyDescent="0.25">
      <c r="F930" s="9"/>
      <c r="G930" s="9"/>
    </row>
    <row r="931" spans="6:7" x14ac:dyDescent="0.25">
      <c r="F931" s="9"/>
      <c r="G931" s="9"/>
    </row>
    <row r="932" spans="6:7" x14ac:dyDescent="0.25">
      <c r="F932" s="9"/>
      <c r="G932" s="9"/>
    </row>
    <row r="933" spans="6:7" x14ac:dyDescent="0.25">
      <c r="F933" s="9"/>
      <c r="G933" s="9"/>
    </row>
    <row r="934" spans="6:7" x14ac:dyDescent="0.25">
      <c r="F934" s="9"/>
      <c r="G934" s="9"/>
    </row>
    <row r="935" spans="6:7" x14ac:dyDescent="0.25">
      <c r="F935" s="9"/>
      <c r="G935" s="9"/>
    </row>
    <row r="936" spans="6:7" x14ac:dyDescent="0.25">
      <c r="F936" s="9"/>
      <c r="G936" s="9"/>
    </row>
    <row r="937" spans="6:7" x14ac:dyDescent="0.25">
      <c r="F937" s="9"/>
      <c r="G937" s="9"/>
    </row>
    <row r="938" spans="6:7" x14ac:dyDescent="0.25">
      <c r="F938" s="9"/>
      <c r="G938" s="9"/>
    </row>
    <row r="939" spans="6:7" x14ac:dyDescent="0.25">
      <c r="F939" s="9"/>
      <c r="G939" s="9"/>
    </row>
    <row r="940" spans="6:7" x14ac:dyDescent="0.25">
      <c r="F940" s="9"/>
      <c r="G940" s="9"/>
    </row>
    <row r="941" spans="6:7" x14ac:dyDescent="0.25">
      <c r="F941" s="9"/>
      <c r="G941" s="9"/>
    </row>
    <row r="942" spans="6:7" x14ac:dyDescent="0.25">
      <c r="F942" s="9"/>
      <c r="G942" s="9"/>
    </row>
    <row r="943" spans="6:7" x14ac:dyDescent="0.25">
      <c r="F943" s="9"/>
      <c r="G943" s="9"/>
    </row>
    <row r="944" spans="6:7" x14ac:dyDescent="0.25">
      <c r="F944" s="9"/>
      <c r="G944" s="9"/>
    </row>
    <row r="945" spans="6:7" x14ac:dyDescent="0.25">
      <c r="F945" s="9"/>
      <c r="G945" s="9"/>
    </row>
    <row r="946" spans="6:7" x14ac:dyDescent="0.25">
      <c r="F946" s="9"/>
      <c r="G946" s="9"/>
    </row>
    <row r="947" spans="6:7" x14ac:dyDescent="0.25">
      <c r="F947" s="9"/>
      <c r="G947" s="9"/>
    </row>
    <row r="948" spans="6:7" x14ac:dyDescent="0.25">
      <c r="F948" s="9"/>
      <c r="G948" s="9"/>
    </row>
    <row r="949" spans="6:7" x14ac:dyDescent="0.25">
      <c r="F949" s="9"/>
      <c r="G949" s="9"/>
    </row>
    <row r="950" spans="6:7" x14ac:dyDescent="0.25">
      <c r="F950" s="9"/>
      <c r="G950" s="9"/>
    </row>
    <row r="951" spans="6:7" x14ac:dyDescent="0.25">
      <c r="F951" s="9"/>
      <c r="G951" s="9"/>
    </row>
    <row r="952" spans="6:7" x14ac:dyDescent="0.25">
      <c r="F952" s="9"/>
      <c r="G952" s="9"/>
    </row>
    <row r="953" spans="6:7" x14ac:dyDescent="0.25">
      <c r="F953" s="9"/>
      <c r="G953" s="9"/>
    </row>
    <row r="954" spans="6:7" x14ac:dyDescent="0.25">
      <c r="F954" s="9"/>
      <c r="G954" s="9"/>
    </row>
    <row r="955" spans="6:7" x14ac:dyDescent="0.25">
      <c r="F955" s="9"/>
      <c r="G955" s="9"/>
    </row>
    <row r="956" spans="6:7" x14ac:dyDescent="0.25">
      <c r="F956" s="9"/>
      <c r="G956" s="9"/>
    </row>
    <row r="957" spans="6:7" x14ac:dyDescent="0.25">
      <c r="F957" s="9"/>
      <c r="G957" s="9"/>
    </row>
    <row r="958" spans="6:7" x14ac:dyDescent="0.25">
      <c r="F958" s="9"/>
      <c r="G958" s="9"/>
    </row>
    <row r="959" spans="6:7" x14ac:dyDescent="0.25">
      <c r="F959" s="9"/>
      <c r="G959" s="9"/>
    </row>
    <row r="960" spans="6:7" x14ac:dyDescent="0.25">
      <c r="F960" s="9"/>
      <c r="G960" s="9"/>
    </row>
    <row r="961" spans="6:7" x14ac:dyDescent="0.25">
      <c r="F961" s="9"/>
      <c r="G961" s="9"/>
    </row>
    <row r="962" spans="6:7" x14ac:dyDescent="0.25">
      <c r="F962" s="9"/>
      <c r="G962" s="9"/>
    </row>
    <row r="963" spans="6:7" x14ac:dyDescent="0.25">
      <c r="F963" s="9"/>
      <c r="G963" s="9"/>
    </row>
    <row r="964" spans="6:7" x14ac:dyDescent="0.25">
      <c r="F964" s="9"/>
      <c r="G964" s="9"/>
    </row>
    <row r="965" spans="6:7" x14ac:dyDescent="0.25">
      <c r="F965" s="9"/>
      <c r="G965" s="9"/>
    </row>
    <row r="966" spans="6:7" x14ac:dyDescent="0.25">
      <c r="F966" s="9"/>
      <c r="G966" s="9"/>
    </row>
    <row r="967" spans="6:7" x14ac:dyDescent="0.25">
      <c r="F967" s="9"/>
      <c r="G967" s="9"/>
    </row>
    <row r="968" spans="6:7" x14ac:dyDescent="0.25">
      <c r="F968" s="9"/>
      <c r="G968" s="9"/>
    </row>
    <row r="969" spans="6:7" x14ac:dyDescent="0.25">
      <c r="F969" s="9"/>
      <c r="G969" s="9"/>
    </row>
    <row r="970" spans="6:7" x14ac:dyDescent="0.25">
      <c r="F970" s="9"/>
      <c r="G970" s="9"/>
    </row>
    <row r="971" spans="6:7" x14ac:dyDescent="0.25">
      <c r="F971" s="9"/>
      <c r="G971" s="9"/>
    </row>
    <row r="972" spans="6:7" x14ac:dyDescent="0.25">
      <c r="F972" s="9"/>
      <c r="G972" s="9"/>
    </row>
    <row r="973" spans="6:7" x14ac:dyDescent="0.25">
      <c r="F973" s="9"/>
      <c r="G973" s="9"/>
    </row>
    <row r="974" spans="6:7" x14ac:dyDescent="0.25">
      <c r="F974" s="9"/>
      <c r="G974" s="9"/>
    </row>
    <row r="975" spans="6:7" x14ac:dyDescent="0.25">
      <c r="F975" s="9"/>
      <c r="G975" s="9"/>
    </row>
    <row r="976" spans="6:7" x14ac:dyDescent="0.25">
      <c r="F976" s="9"/>
      <c r="G976" s="9"/>
    </row>
    <row r="977" spans="6:7" x14ac:dyDescent="0.25">
      <c r="F977" s="9"/>
      <c r="G977" s="9"/>
    </row>
    <row r="978" spans="6:7" x14ac:dyDescent="0.25">
      <c r="F978" s="9"/>
      <c r="G978" s="9"/>
    </row>
    <row r="979" spans="6:7" x14ac:dyDescent="0.25">
      <c r="F979" s="9"/>
      <c r="G979" s="9"/>
    </row>
    <row r="980" spans="6:7" x14ac:dyDescent="0.25">
      <c r="F980" s="9"/>
      <c r="G980" s="9"/>
    </row>
    <row r="981" spans="6:7" x14ac:dyDescent="0.25">
      <c r="F981" s="9"/>
      <c r="G981" s="9"/>
    </row>
    <row r="982" spans="6:7" x14ac:dyDescent="0.25">
      <c r="F982" s="9"/>
      <c r="G982" s="9"/>
    </row>
    <row r="983" spans="6:7" x14ac:dyDescent="0.25">
      <c r="F983" s="9"/>
      <c r="G983" s="9"/>
    </row>
    <row r="984" spans="6:7" x14ac:dyDescent="0.25">
      <c r="F984" s="9"/>
      <c r="G984" s="9"/>
    </row>
    <row r="985" spans="6:7" x14ac:dyDescent="0.25">
      <c r="F985" s="9"/>
      <c r="G985" s="9"/>
    </row>
    <row r="986" spans="6:7" x14ac:dyDescent="0.25">
      <c r="F986" s="9"/>
      <c r="G986" s="9"/>
    </row>
    <row r="987" spans="6:7" x14ac:dyDescent="0.25">
      <c r="F987" s="9"/>
      <c r="G987" s="9"/>
    </row>
    <row r="988" spans="6:7" x14ac:dyDescent="0.25">
      <c r="F988" s="9"/>
      <c r="G988" s="9"/>
    </row>
    <row r="989" spans="6:7" x14ac:dyDescent="0.25">
      <c r="F989" s="9"/>
      <c r="G989" s="9"/>
    </row>
    <row r="990" spans="6:7" x14ac:dyDescent="0.25">
      <c r="F990" s="9"/>
      <c r="G990" s="9"/>
    </row>
    <row r="991" spans="6:7" x14ac:dyDescent="0.25">
      <c r="F991" s="9"/>
      <c r="G991" s="9"/>
    </row>
    <row r="992" spans="6:7" x14ac:dyDescent="0.25">
      <c r="F992" s="9"/>
      <c r="G992" s="9"/>
    </row>
    <row r="993" spans="6:7" x14ac:dyDescent="0.25">
      <c r="F993" s="9"/>
      <c r="G993" s="9"/>
    </row>
    <row r="994" spans="6:7" x14ac:dyDescent="0.25">
      <c r="F994" s="9"/>
      <c r="G994" s="9"/>
    </row>
    <row r="995" spans="6:7" x14ac:dyDescent="0.25">
      <c r="F995" s="9"/>
      <c r="G995" s="9"/>
    </row>
    <row r="996" spans="6:7" x14ac:dyDescent="0.25">
      <c r="F996" s="9"/>
      <c r="G996" s="9"/>
    </row>
    <row r="997" spans="6:7" x14ac:dyDescent="0.25">
      <c r="F997" s="9"/>
      <c r="G997" s="9"/>
    </row>
    <row r="998" spans="6:7" x14ac:dyDescent="0.25">
      <c r="F998" s="9"/>
      <c r="G998" s="9"/>
    </row>
    <row r="999" spans="6:7" x14ac:dyDescent="0.25">
      <c r="F999" s="9"/>
      <c r="G999" s="9"/>
    </row>
    <row r="1000" spans="6:7" x14ac:dyDescent="0.25">
      <c r="F1000" s="9"/>
      <c r="G1000" s="9"/>
    </row>
    <row r="1001" spans="6:7" x14ac:dyDescent="0.25">
      <c r="F1001" s="9"/>
      <c r="G1001" s="9"/>
    </row>
    <row r="1002" spans="6:7" x14ac:dyDescent="0.25">
      <c r="F1002" s="9"/>
      <c r="G1002" s="9"/>
    </row>
    <row r="1003" spans="6:7" x14ac:dyDescent="0.25">
      <c r="F1003" s="9"/>
      <c r="G1003" s="9"/>
    </row>
    <row r="1004" spans="6:7" x14ac:dyDescent="0.25">
      <c r="F1004" s="9"/>
      <c r="G1004" s="9"/>
    </row>
  </sheetData>
  <mergeCells count="10">
    <mergeCell ref="B1:G1"/>
    <mergeCell ref="C57:F57"/>
    <mergeCell ref="C64:F64"/>
    <mergeCell ref="B65:F65"/>
    <mergeCell ref="C9:F9"/>
    <mergeCell ref="C21:F21"/>
    <mergeCell ref="C27:F27"/>
    <mergeCell ref="C35:F35"/>
    <mergeCell ref="C39:F39"/>
    <mergeCell ref="C48:F4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23"/>
  <sheetViews>
    <sheetView tabSelected="1" workbookViewId="0">
      <selection activeCell="B1" sqref="B1:G1"/>
    </sheetView>
  </sheetViews>
  <sheetFormatPr baseColWidth="10" defaultRowHeight="15" x14ac:dyDescent="0.25"/>
  <cols>
    <col min="1" max="1" width="4" style="18" customWidth="1"/>
    <col min="2" max="2" width="6.125" customWidth="1"/>
    <col min="3" max="3" width="58.375" style="18" customWidth="1"/>
    <col min="4" max="4" width="11" style="25"/>
    <col min="5" max="5" width="11" style="39"/>
    <col min="6" max="6" width="10.625" customWidth="1"/>
    <col min="7" max="7" width="13.875" customWidth="1"/>
    <col min="8" max="8" width="11" style="18"/>
    <col min="10" max="16384" width="11" style="18"/>
  </cols>
  <sheetData>
    <row r="1" spans="2:9" ht="36.75" customHeight="1" thickBot="1" x14ac:dyDescent="0.3">
      <c r="B1" s="82" t="s">
        <v>129</v>
      </c>
      <c r="C1" s="83"/>
      <c r="D1" s="83"/>
      <c r="E1" s="83"/>
      <c r="F1" s="83"/>
      <c r="G1" s="84"/>
    </row>
    <row r="2" spans="2:9" x14ac:dyDescent="0.25">
      <c r="I2" s="18"/>
    </row>
    <row r="3" spans="2:9" ht="32.25" customHeight="1" x14ac:dyDescent="0.25">
      <c r="B3" s="27" t="s">
        <v>0</v>
      </c>
      <c r="C3" s="19"/>
      <c r="D3" s="20" t="s">
        <v>7</v>
      </c>
      <c r="E3" s="42" t="s">
        <v>93</v>
      </c>
      <c r="F3" s="28" t="s">
        <v>4</v>
      </c>
      <c r="G3" s="28" t="s">
        <v>5</v>
      </c>
      <c r="I3" s="18"/>
    </row>
    <row r="4" spans="2:9" ht="15.75" customHeight="1" x14ac:dyDescent="0.25">
      <c r="B4" s="29">
        <v>100</v>
      </c>
      <c r="C4" s="30" t="s">
        <v>6</v>
      </c>
      <c r="D4" s="31"/>
      <c r="E4" s="43"/>
      <c r="F4" s="28"/>
      <c r="G4" s="28"/>
      <c r="I4" s="18"/>
    </row>
    <row r="5" spans="2:9" ht="15.75" customHeight="1" x14ac:dyDescent="0.25">
      <c r="B5" s="31">
        <v>101</v>
      </c>
      <c r="C5" s="33" t="s">
        <v>8</v>
      </c>
      <c r="D5" s="31" t="s">
        <v>9</v>
      </c>
      <c r="E5" s="43">
        <v>1</v>
      </c>
      <c r="F5" s="28"/>
      <c r="G5" s="46">
        <f>+E5*F5</f>
        <v>0</v>
      </c>
      <c r="I5" s="18"/>
    </row>
    <row r="6" spans="2:9" ht="15.75" customHeight="1" x14ac:dyDescent="0.25">
      <c r="B6" s="29">
        <v>102</v>
      </c>
      <c r="C6" s="30" t="s">
        <v>10</v>
      </c>
      <c r="D6" s="30"/>
      <c r="E6" s="44"/>
      <c r="F6" s="28"/>
      <c r="G6" s="46"/>
      <c r="I6" s="18"/>
    </row>
    <row r="7" spans="2:9" ht="15.75" customHeight="1" x14ac:dyDescent="0.25">
      <c r="B7" s="31" t="s">
        <v>11</v>
      </c>
      <c r="C7" s="33" t="s">
        <v>12</v>
      </c>
      <c r="D7" s="31" t="s">
        <v>9</v>
      </c>
      <c r="E7" s="43">
        <v>1</v>
      </c>
      <c r="F7" s="28"/>
      <c r="G7" s="46">
        <f t="shared" ref="G7:G8" si="0">+E7*F7</f>
        <v>0</v>
      </c>
      <c r="I7" s="18"/>
    </row>
    <row r="8" spans="2:9" ht="15.75" customHeight="1" x14ac:dyDescent="0.25">
      <c r="B8" s="31" t="s">
        <v>13</v>
      </c>
      <c r="C8" s="33" t="s">
        <v>14</v>
      </c>
      <c r="D8" s="31" t="s">
        <v>9</v>
      </c>
      <c r="E8" s="43">
        <v>1</v>
      </c>
      <c r="F8" s="28"/>
      <c r="G8" s="46">
        <f t="shared" si="0"/>
        <v>0</v>
      </c>
      <c r="I8" s="18"/>
    </row>
    <row r="9" spans="2:9" ht="15.75" customHeight="1" x14ac:dyDescent="0.25">
      <c r="B9" s="29"/>
      <c r="C9" s="30" t="s">
        <v>15</v>
      </c>
      <c r="D9" s="41"/>
      <c r="E9" s="45"/>
      <c r="F9" s="41"/>
      <c r="G9" s="47">
        <f>+SUM(G5:G8)</f>
        <v>0</v>
      </c>
      <c r="I9" s="18"/>
    </row>
    <row r="10" spans="2:9" ht="15.75" customHeight="1" x14ac:dyDescent="0.25">
      <c r="B10" s="29">
        <v>200</v>
      </c>
      <c r="C10" s="30" t="s">
        <v>16</v>
      </c>
      <c r="D10" s="20"/>
      <c r="E10" s="42"/>
      <c r="F10" s="28"/>
      <c r="G10" s="28"/>
      <c r="I10" s="18"/>
    </row>
    <row r="11" spans="2:9" ht="45.75" customHeight="1" x14ac:dyDescent="0.25">
      <c r="B11" s="31" t="s">
        <v>17</v>
      </c>
      <c r="C11" s="33" t="s">
        <v>112</v>
      </c>
      <c r="D11" s="22" t="s">
        <v>18</v>
      </c>
      <c r="E11" s="38">
        <v>100</v>
      </c>
      <c r="F11" s="34"/>
      <c r="G11" s="46">
        <f t="shared" ref="G11:G12" si="1">+E11*F11</f>
        <v>0</v>
      </c>
      <c r="I11" s="18"/>
    </row>
    <row r="12" spans="2:9" ht="30.75" customHeight="1" x14ac:dyDescent="0.25">
      <c r="B12" s="31" t="s">
        <v>19</v>
      </c>
      <c r="C12" s="33" t="s">
        <v>113</v>
      </c>
      <c r="D12" s="22" t="s">
        <v>18</v>
      </c>
      <c r="E12" s="38">
        <v>90</v>
      </c>
      <c r="F12" s="34"/>
      <c r="G12" s="46">
        <f t="shared" si="1"/>
        <v>0</v>
      </c>
      <c r="I12" s="18"/>
    </row>
    <row r="13" spans="2:9" ht="16.899999999999999" customHeight="1" x14ac:dyDescent="0.25">
      <c r="B13" s="31">
        <v>202</v>
      </c>
      <c r="C13" s="26" t="s">
        <v>96</v>
      </c>
      <c r="D13" s="23"/>
      <c r="E13" s="40"/>
      <c r="F13" s="34"/>
      <c r="G13" s="34"/>
      <c r="I13" s="18"/>
    </row>
    <row r="14" spans="2:9" x14ac:dyDescent="0.25">
      <c r="B14" s="31" t="s">
        <v>21</v>
      </c>
      <c r="C14" s="19" t="s">
        <v>22</v>
      </c>
      <c r="D14" s="22" t="s">
        <v>50</v>
      </c>
      <c r="E14" s="38">
        <v>39000</v>
      </c>
      <c r="F14" s="34"/>
      <c r="G14" s="46">
        <f t="shared" ref="G14:G20" si="2">+E14*F14</f>
        <v>0</v>
      </c>
      <c r="H14" s="24"/>
      <c r="I14" s="18"/>
    </row>
    <row r="15" spans="2:9" x14ac:dyDescent="0.25">
      <c r="B15" s="31" t="s">
        <v>24</v>
      </c>
      <c r="C15" s="19" t="s">
        <v>97</v>
      </c>
      <c r="D15" s="22" t="s">
        <v>29</v>
      </c>
      <c r="E15" s="38">
        <v>28600</v>
      </c>
      <c r="F15" s="35"/>
      <c r="G15" s="46">
        <f t="shared" si="2"/>
        <v>0</v>
      </c>
      <c r="H15" s="24"/>
      <c r="I15" s="18"/>
    </row>
    <row r="16" spans="2:9" x14ac:dyDescent="0.25">
      <c r="B16" s="31" t="s">
        <v>27</v>
      </c>
      <c r="C16" s="19" t="s">
        <v>98</v>
      </c>
      <c r="D16" s="22" t="s">
        <v>29</v>
      </c>
      <c r="E16" s="38">
        <v>1600</v>
      </c>
      <c r="F16" s="34"/>
      <c r="G16" s="46">
        <f t="shared" si="2"/>
        <v>0</v>
      </c>
      <c r="H16" s="24"/>
      <c r="I16" s="18"/>
    </row>
    <row r="17" spans="2:9" x14ac:dyDescent="0.25">
      <c r="B17" s="31" t="s">
        <v>30</v>
      </c>
      <c r="C17" s="19" t="s">
        <v>91</v>
      </c>
      <c r="D17" s="22" t="s">
        <v>29</v>
      </c>
      <c r="E17" s="38">
        <v>35600</v>
      </c>
      <c r="F17" s="34"/>
      <c r="G17" s="46">
        <f t="shared" si="2"/>
        <v>0</v>
      </c>
      <c r="H17" s="24"/>
      <c r="I17" s="18"/>
    </row>
    <row r="18" spans="2:9" x14ac:dyDescent="0.25">
      <c r="B18" s="70" t="s">
        <v>32</v>
      </c>
      <c r="C18" s="76" t="s">
        <v>92</v>
      </c>
      <c r="D18" s="72" t="s">
        <v>29</v>
      </c>
      <c r="E18" s="73">
        <v>0</v>
      </c>
      <c r="F18" s="74"/>
      <c r="G18" s="66">
        <f t="shared" si="2"/>
        <v>0</v>
      </c>
      <c r="H18" s="24"/>
      <c r="I18" s="18"/>
    </row>
    <row r="19" spans="2:9" x14ac:dyDescent="0.25">
      <c r="B19" s="31" t="s">
        <v>33</v>
      </c>
      <c r="C19" s="19" t="s">
        <v>34</v>
      </c>
      <c r="D19" s="22" t="s">
        <v>29</v>
      </c>
      <c r="E19" s="38">
        <v>1200</v>
      </c>
      <c r="F19" s="34"/>
      <c r="G19" s="46">
        <f t="shared" si="2"/>
        <v>0</v>
      </c>
      <c r="H19" s="24"/>
      <c r="I19" s="18"/>
    </row>
    <row r="20" spans="2:9" x14ac:dyDescent="0.25">
      <c r="B20" s="31" t="s">
        <v>36</v>
      </c>
      <c r="C20" s="19" t="s">
        <v>84</v>
      </c>
      <c r="D20" s="22" t="s">
        <v>29</v>
      </c>
      <c r="E20" s="38">
        <v>8440</v>
      </c>
      <c r="F20" s="34"/>
      <c r="G20" s="46">
        <f t="shared" si="2"/>
        <v>0</v>
      </c>
      <c r="H20" s="24"/>
      <c r="I20" s="18"/>
    </row>
    <row r="21" spans="2:9" x14ac:dyDescent="0.25">
      <c r="B21" s="31"/>
      <c r="C21" s="30" t="s">
        <v>38</v>
      </c>
      <c r="D21" s="41"/>
      <c r="E21" s="45"/>
      <c r="F21" s="41"/>
      <c r="G21" s="47">
        <f>+SUM(G11:G20)</f>
        <v>0</v>
      </c>
      <c r="H21" s="24"/>
      <c r="I21" s="18"/>
    </row>
    <row r="22" spans="2:9" x14ac:dyDescent="0.25">
      <c r="B22" s="29">
        <v>300</v>
      </c>
      <c r="C22" s="30" t="s">
        <v>39</v>
      </c>
      <c r="D22" s="22"/>
      <c r="E22" s="38"/>
      <c r="F22" s="34"/>
      <c r="G22" s="34"/>
      <c r="H22" s="24"/>
      <c r="I22" s="18"/>
    </row>
    <row r="23" spans="2:9" x14ac:dyDescent="0.25">
      <c r="B23" s="31">
        <v>301</v>
      </c>
      <c r="C23" s="19" t="s">
        <v>40</v>
      </c>
      <c r="D23" s="22" t="s">
        <v>29</v>
      </c>
      <c r="E23" s="38">
        <v>870</v>
      </c>
      <c r="F23" s="34"/>
      <c r="G23" s="46">
        <f t="shared" ref="G23:G26" si="3">+E23*F23</f>
        <v>0</v>
      </c>
      <c r="H23" s="24"/>
      <c r="I23" s="18"/>
    </row>
    <row r="24" spans="2:9" x14ac:dyDescent="0.25">
      <c r="B24" s="31">
        <v>302</v>
      </c>
      <c r="C24" s="19" t="s">
        <v>41</v>
      </c>
      <c r="D24" s="22" t="s">
        <v>29</v>
      </c>
      <c r="E24" s="38">
        <v>90</v>
      </c>
      <c r="F24" s="34"/>
      <c r="G24" s="46">
        <f t="shared" si="3"/>
        <v>0</v>
      </c>
      <c r="H24" s="24"/>
      <c r="I24" s="18"/>
    </row>
    <row r="25" spans="2:9" x14ac:dyDescent="0.25">
      <c r="B25" s="31">
        <v>303</v>
      </c>
      <c r="C25" s="19" t="s">
        <v>43</v>
      </c>
      <c r="D25" s="22" t="s">
        <v>29</v>
      </c>
      <c r="E25" s="38">
        <v>1670</v>
      </c>
      <c r="F25" s="34"/>
      <c r="G25" s="46">
        <f t="shared" si="3"/>
        <v>0</v>
      </c>
      <c r="H25" s="24"/>
      <c r="I25" s="18"/>
    </row>
    <row r="26" spans="2:9" x14ac:dyDescent="0.25">
      <c r="B26" s="31">
        <v>304</v>
      </c>
      <c r="C26" s="19" t="s">
        <v>44</v>
      </c>
      <c r="D26" s="22" t="s">
        <v>29</v>
      </c>
      <c r="E26" s="38">
        <v>240</v>
      </c>
      <c r="F26" s="34"/>
      <c r="G26" s="46">
        <f t="shared" si="3"/>
        <v>0</v>
      </c>
      <c r="H26" s="24"/>
      <c r="I26" s="18"/>
    </row>
    <row r="27" spans="2:9" x14ac:dyDescent="0.25">
      <c r="B27" s="31"/>
      <c r="C27" s="30" t="s">
        <v>15</v>
      </c>
      <c r="D27" s="41"/>
      <c r="E27" s="45"/>
      <c r="F27" s="41"/>
      <c r="G27" s="47">
        <f>+SUM(G23:G26)</f>
        <v>0</v>
      </c>
      <c r="H27" s="24"/>
      <c r="I27" s="18"/>
    </row>
    <row r="28" spans="2:9" x14ac:dyDescent="0.25">
      <c r="B28" s="31">
        <v>400</v>
      </c>
      <c r="C28" s="30" t="s">
        <v>46</v>
      </c>
      <c r="D28" s="22"/>
      <c r="E28" s="38"/>
      <c r="F28" s="34"/>
      <c r="G28" s="36"/>
      <c r="H28" s="24"/>
      <c r="I28" s="18"/>
    </row>
    <row r="29" spans="2:9" x14ac:dyDescent="0.25">
      <c r="B29" s="31">
        <v>401</v>
      </c>
      <c r="C29" s="19" t="s">
        <v>47</v>
      </c>
      <c r="D29" s="22" t="s">
        <v>29</v>
      </c>
      <c r="E29" s="38">
        <v>190</v>
      </c>
      <c r="F29" s="35"/>
      <c r="G29" s="46">
        <f t="shared" ref="G29:G34" si="4">+E29*F29</f>
        <v>0</v>
      </c>
      <c r="H29" s="24"/>
      <c r="I29" s="18"/>
    </row>
    <row r="30" spans="2:9" x14ac:dyDescent="0.25">
      <c r="B30" s="31">
        <v>402</v>
      </c>
      <c r="C30" s="19" t="s">
        <v>49</v>
      </c>
      <c r="D30" s="22" t="s">
        <v>50</v>
      </c>
      <c r="E30" s="38">
        <v>140</v>
      </c>
      <c r="F30" s="34"/>
      <c r="G30" s="46">
        <f t="shared" si="4"/>
        <v>0</v>
      </c>
      <c r="H30" s="24"/>
      <c r="I30" s="18"/>
    </row>
    <row r="31" spans="2:9" x14ac:dyDescent="0.25">
      <c r="B31" s="31">
        <v>403</v>
      </c>
      <c r="C31" s="19" t="s">
        <v>99</v>
      </c>
      <c r="D31" s="22" t="s">
        <v>29</v>
      </c>
      <c r="E31" s="38">
        <v>100</v>
      </c>
      <c r="F31" s="34"/>
      <c r="G31" s="46">
        <f t="shared" si="4"/>
        <v>0</v>
      </c>
      <c r="H31" s="24"/>
      <c r="I31" s="18"/>
    </row>
    <row r="32" spans="2:9" x14ac:dyDescent="0.25">
      <c r="B32" s="31">
        <v>404</v>
      </c>
      <c r="C32" s="19" t="s">
        <v>52</v>
      </c>
      <c r="D32" s="22" t="s">
        <v>29</v>
      </c>
      <c r="E32" s="38">
        <v>40</v>
      </c>
      <c r="F32" s="34"/>
      <c r="G32" s="46">
        <f t="shared" si="4"/>
        <v>0</v>
      </c>
      <c r="H32" s="24"/>
      <c r="I32" s="18"/>
    </row>
    <row r="33" spans="2:9" x14ac:dyDescent="0.25">
      <c r="B33" s="31">
        <v>405</v>
      </c>
      <c r="C33" s="19" t="s">
        <v>85</v>
      </c>
      <c r="D33" s="22" t="s">
        <v>29</v>
      </c>
      <c r="E33" s="38">
        <v>10</v>
      </c>
      <c r="F33" s="34"/>
      <c r="G33" s="46">
        <f t="shared" si="4"/>
        <v>0</v>
      </c>
      <c r="H33" s="24"/>
      <c r="I33" s="18"/>
    </row>
    <row r="34" spans="2:9" x14ac:dyDescent="0.25">
      <c r="B34" s="31">
        <v>406</v>
      </c>
      <c r="C34" s="19" t="s">
        <v>54</v>
      </c>
      <c r="D34" s="22" t="s">
        <v>29</v>
      </c>
      <c r="E34" s="38">
        <v>13</v>
      </c>
      <c r="F34" s="34"/>
      <c r="G34" s="46">
        <f t="shared" si="4"/>
        <v>0</v>
      </c>
      <c r="H34" s="24"/>
      <c r="I34" s="18"/>
    </row>
    <row r="35" spans="2:9" x14ac:dyDescent="0.25">
      <c r="B35" s="31"/>
      <c r="C35" s="30" t="s">
        <v>15</v>
      </c>
      <c r="D35" s="41"/>
      <c r="E35" s="45"/>
      <c r="F35" s="41"/>
      <c r="G35" s="47">
        <f>+SUM(G29:G34)</f>
        <v>0</v>
      </c>
      <c r="H35" s="24"/>
      <c r="I35" s="18"/>
    </row>
    <row r="36" spans="2:9" x14ac:dyDescent="0.25">
      <c r="B36" s="31">
        <v>500</v>
      </c>
      <c r="C36" s="30" t="s">
        <v>109</v>
      </c>
      <c r="D36" s="22"/>
      <c r="E36" s="38"/>
      <c r="F36" s="34"/>
      <c r="G36" s="34"/>
      <c r="H36" s="24"/>
      <c r="I36" s="18"/>
    </row>
    <row r="37" spans="2:9" x14ac:dyDescent="0.25">
      <c r="B37" s="31">
        <v>501</v>
      </c>
      <c r="C37" s="19" t="s">
        <v>57</v>
      </c>
      <c r="D37" s="22" t="s">
        <v>58</v>
      </c>
      <c r="E37" s="38">
        <v>10</v>
      </c>
      <c r="F37" s="35"/>
      <c r="G37" s="46">
        <f t="shared" ref="G37:G38" si="5">+E37*F37</f>
        <v>0</v>
      </c>
      <c r="H37" s="24"/>
      <c r="I37" s="18"/>
    </row>
    <row r="38" spans="2:9" x14ac:dyDescent="0.25">
      <c r="B38" s="31">
        <v>502</v>
      </c>
      <c r="C38" s="19" t="s">
        <v>100</v>
      </c>
      <c r="D38" s="22" t="s">
        <v>58</v>
      </c>
      <c r="E38" s="38">
        <v>140</v>
      </c>
      <c r="F38" s="34"/>
      <c r="G38" s="46">
        <f t="shared" si="5"/>
        <v>0</v>
      </c>
      <c r="H38" s="24"/>
      <c r="I38" s="18"/>
    </row>
    <row r="39" spans="2:9" x14ac:dyDescent="0.25">
      <c r="B39" s="31"/>
      <c r="C39" s="30" t="s">
        <v>15</v>
      </c>
      <c r="D39" s="41"/>
      <c r="E39" s="45"/>
      <c r="F39" s="41"/>
      <c r="G39" s="47">
        <f>+SUM(G37:G38)</f>
        <v>0</v>
      </c>
      <c r="H39" s="24"/>
      <c r="I39" s="18"/>
    </row>
    <row r="40" spans="2:9" x14ac:dyDescent="0.25">
      <c r="B40" s="29">
        <v>600</v>
      </c>
      <c r="C40" s="30" t="s">
        <v>95</v>
      </c>
      <c r="D40" s="22"/>
      <c r="E40" s="38"/>
      <c r="F40" s="34"/>
      <c r="G40" s="34"/>
      <c r="H40" s="24"/>
      <c r="I40" s="18"/>
    </row>
    <row r="41" spans="2:9" x14ac:dyDescent="0.25">
      <c r="B41" s="31">
        <v>601</v>
      </c>
      <c r="C41" s="19" t="s">
        <v>60</v>
      </c>
      <c r="D41" s="22" t="s">
        <v>94</v>
      </c>
      <c r="E41" s="38">
        <v>100</v>
      </c>
      <c r="F41" s="34"/>
      <c r="G41" s="46">
        <f t="shared" ref="G41:G47" si="6">+E41*F41</f>
        <v>0</v>
      </c>
      <c r="H41" s="24"/>
      <c r="I41" s="18"/>
    </row>
    <row r="42" spans="2:9" x14ac:dyDescent="0.25">
      <c r="B42" s="31">
        <v>602</v>
      </c>
      <c r="C42" s="19" t="s">
        <v>62</v>
      </c>
      <c r="D42" s="22" t="s">
        <v>58</v>
      </c>
      <c r="E42" s="38">
        <v>40</v>
      </c>
      <c r="F42" s="34"/>
      <c r="G42" s="46">
        <f t="shared" si="6"/>
        <v>0</v>
      </c>
      <c r="H42" s="24"/>
      <c r="I42" s="18"/>
    </row>
    <row r="43" spans="2:9" x14ac:dyDescent="0.25">
      <c r="B43" s="31">
        <v>603</v>
      </c>
      <c r="C43" s="19" t="s">
        <v>63</v>
      </c>
      <c r="D43" s="22" t="s">
        <v>58</v>
      </c>
      <c r="E43" s="38">
        <v>2900</v>
      </c>
      <c r="F43" s="34"/>
      <c r="G43" s="46">
        <f t="shared" si="6"/>
        <v>0</v>
      </c>
      <c r="H43" s="24"/>
      <c r="I43" s="18"/>
    </row>
    <row r="44" spans="2:9" x14ac:dyDescent="0.25">
      <c r="B44" s="31">
        <v>604</v>
      </c>
      <c r="C44" s="19" t="s">
        <v>64</v>
      </c>
      <c r="D44" s="22" t="s">
        <v>94</v>
      </c>
      <c r="E44" s="38">
        <v>100</v>
      </c>
      <c r="F44" s="34"/>
      <c r="G44" s="46">
        <f t="shared" si="6"/>
        <v>0</v>
      </c>
      <c r="H44" s="24"/>
      <c r="I44" s="18"/>
    </row>
    <row r="45" spans="2:9" x14ac:dyDescent="0.25">
      <c r="B45" s="31">
        <v>605</v>
      </c>
      <c r="C45" s="19" t="s">
        <v>65</v>
      </c>
      <c r="D45" s="22" t="s">
        <v>58</v>
      </c>
      <c r="E45" s="38">
        <v>10</v>
      </c>
      <c r="F45" s="34"/>
      <c r="G45" s="46">
        <f t="shared" si="6"/>
        <v>0</v>
      </c>
      <c r="H45" s="24"/>
      <c r="I45" s="18"/>
    </row>
    <row r="46" spans="2:9" x14ac:dyDescent="0.25">
      <c r="B46" s="31">
        <v>606</v>
      </c>
      <c r="C46" s="19" t="s">
        <v>101</v>
      </c>
      <c r="D46" s="22" t="s">
        <v>58</v>
      </c>
      <c r="E46" s="38">
        <v>10</v>
      </c>
      <c r="F46" s="35"/>
      <c r="G46" s="46">
        <f t="shared" si="6"/>
        <v>0</v>
      </c>
      <c r="H46" s="24"/>
      <c r="I46" s="18"/>
    </row>
    <row r="47" spans="2:9" x14ac:dyDescent="0.25">
      <c r="B47" s="31">
        <v>607</v>
      </c>
      <c r="C47" s="19" t="s">
        <v>67</v>
      </c>
      <c r="D47" s="22" t="s">
        <v>7</v>
      </c>
      <c r="E47" s="38">
        <v>1</v>
      </c>
      <c r="F47" s="34"/>
      <c r="G47" s="46">
        <f t="shared" si="6"/>
        <v>0</v>
      </c>
      <c r="H47" s="24"/>
      <c r="I47" s="18"/>
    </row>
    <row r="48" spans="2:9" x14ac:dyDescent="0.25">
      <c r="B48" s="31"/>
      <c r="C48" s="30" t="s">
        <v>15</v>
      </c>
      <c r="D48" s="41"/>
      <c r="E48" s="45"/>
      <c r="F48" s="41"/>
      <c r="G48" s="47">
        <f>+SUM(G41:G47)</f>
        <v>0</v>
      </c>
      <c r="H48" s="24"/>
      <c r="I48" s="18"/>
    </row>
    <row r="49" spans="2:9" x14ac:dyDescent="0.25">
      <c r="B49" s="29">
        <v>700</v>
      </c>
      <c r="C49" s="30" t="s">
        <v>70</v>
      </c>
      <c r="D49" s="22"/>
      <c r="E49" s="38"/>
      <c r="F49" s="34"/>
      <c r="G49" s="34"/>
      <c r="I49" s="18"/>
    </row>
    <row r="50" spans="2:9" x14ac:dyDescent="0.25">
      <c r="B50" s="70">
        <v>701</v>
      </c>
      <c r="C50" s="76" t="s">
        <v>71</v>
      </c>
      <c r="D50" s="72" t="s">
        <v>7</v>
      </c>
      <c r="E50" s="73">
        <v>0</v>
      </c>
      <c r="F50" s="74"/>
      <c r="G50" s="66">
        <f t="shared" ref="G50:G55" si="7">+E50*F50</f>
        <v>0</v>
      </c>
      <c r="I50" s="18"/>
    </row>
    <row r="51" spans="2:9" x14ac:dyDescent="0.25">
      <c r="B51" s="31">
        <v>702</v>
      </c>
      <c r="C51" s="19" t="s">
        <v>72</v>
      </c>
      <c r="D51" s="22" t="s">
        <v>7</v>
      </c>
      <c r="E51" s="38">
        <v>22</v>
      </c>
      <c r="F51" s="34"/>
      <c r="G51" s="46">
        <f t="shared" si="7"/>
        <v>0</v>
      </c>
      <c r="I51" s="18"/>
    </row>
    <row r="52" spans="2:9" x14ac:dyDescent="0.25">
      <c r="B52" s="31">
        <v>703</v>
      </c>
      <c r="C52" s="19" t="s">
        <v>102</v>
      </c>
      <c r="D52" s="22" t="s">
        <v>7</v>
      </c>
      <c r="E52" s="38">
        <v>43</v>
      </c>
      <c r="F52" s="34"/>
      <c r="G52" s="46">
        <f t="shared" si="7"/>
        <v>0</v>
      </c>
      <c r="I52" s="18"/>
    </row>
    <row r="53" spans="2:9" x14ac:dyDescent="0.25">
      <c r="B53" s="70">
        <v>704</v>
      </c>
      <c r="C53" s="76" t="s">
        <v>103</v>
      </c>
      <c r="D53" s="72" t="s">
        <v>7</v>
      </c>
      <c r="E53" s="73">
        <v>0</v>
      </c>
      <c r="F53" s="74"/>
      <c r="G53" s="66">
        <f t="shared" si="7"/>
        <v>0</v>
      </c>
      <c r="I53" s="18"/>
    </row>
    <row r="54" spans="2:9" x14ac:dyDescent="0.25">
      <c r="B54" s="70">
        <v>705</v>
      </c>
      <c r="C54" s="76" t="s">
        <v>104</v>
      </c>
      <c r="D54" s="72" t="s">
        <v>7</v>
      </c>
      <c r="E54" s="73">
        <v>0</v>
      </c>
      <c r="F54" s="75"/>
      <c r="G54" s="66">
        <f t="shared" si="7"/>
        <v>0</v>
      </c>
      <c r="I54" s="18"/>
    </row>
    <row r="55" spans="2:9" x14ac:dyDescent="0.25">
      <c r="B55" s="31">
        <v>706</v>
      </c>
      <c r="C55" s="19" t="s">
        <v>105</v>
      </c>
      <c r="D55" s="22" t="s">
        <v>7</v>
      </c>
      <c r="E55" s="38">
        <v>1</v>
      </c>
      <c r="F55" s="34"/>
      <c r="G55" s="46">
        <f t="shared" si="7"/>
        <v>0</v>
      </c>
      <c r="I55" s="18"/>
    </row>
    <row r="56" spans="2:9" x14ac:dyDescent="0.25">
      <c r="B56" s="31"/>
      <c r="C56" s="30" t="s">
        <v>15</v>
      </c>
      <c r="D56" s="41"/>
      <c r="E56" s="45"/>
      <c r="F56" s="41"/>
      <c r="G56" s="47">
        <f>+SUM(G50:G55)</f>
        <v>0</v>
      </c>
      <c r="I56" s="18"/>
    </row>
    <row r="57" spans="2:9" ht="25.5" x14ac:dyDescent="0.25">
      <c r="B57" s="29">
        <v>800</v>
      </c>
      <c r="C57" s="30" t="s">
        <v>110</v>
      </c>
      <c r="D57" s="22"/>
      <c r="E57" s="38"/>
      <c r="F57" s="34"/>
      <c r="G57" s="36"/>
      <c r="I57" s="18"/>
    </row>
    <row r="58" spans="2:9" x14ac:dyDescent="0.25">
      <c r="B58" s="31">
        <v>801</v>
      </c>
      <c r="C58" s="19" t="s">
        <v>79</v>
      </c>
      <c r="D58" s="22" t="s">
        <v>7</v>
      </c>
      <c r="E58" s="38">
        <v>1</v>
      </c>
      <c r="F58" s="34"/>
      <c r="G58" s="46">
        <f t="shared" ref="G58:G63" si="8">+E58*F58</f>
        <v>0</v>
      </c>
      <c r="I58" s="18"/>
    </row>
    <row r="59" spans="2:9" x14ac:dyDescent="0.25">
      <c r="B59" s="31">
        <v>802</v>
      </c>
      <c r="C59" s="19" t="s">
        <v>80</v>
      </c>
      <c r="D59" s="22" t="s">
        <v>7</v>
      </c>
      <c r="E59" s="38">
        <v>1</v>
      </c>
      <c r="F59" s="34"/>
      <c r="G59" s="46">
        <f t="shared" si="8"/>
        <v>0</v>
      </c>
      <c r="I59" s="18"/>
    </row>
    <row r="60" spans="2:9" x14ac:dyDescent="0.25">
      <c r="B60" s="31">
        <v>803</v>
      </c>
      <c r="C60" s="19" t="s">
        <v>106</v>
      </c>
      <c r="D60" s="22" t="s">
        <v>7</v>
      </c>
      <c r="E60" s="38">
        <v>1</v>
      </c>
      <c r="F60" s="34"/>
      <c r="G60" s="46">
        <f t="shared" si="8"/>
        <v>0</v>
      </c>
      <c r="I60" s="18"/>
    </row>
    <row r="61" spans="2:9" x14ac:dyDescent="0.25">
      <c r="B61" s="31">
        <v>804</v>
      </c>
      <c r="C61" s="19" t="s">
        <v>81</v>
      </c>
      <c r="D61" s="22" t="s">
        <v>7</v>
      </c>
      <c r="E61" s="38">
        <v>0</v>
      </c>
      <c r="F61" s="34"/>
      <c r="G61" s="46">
        <f t="shared" si="8"/>
        <v>0</v>
      </c>
      <c r="I61" s="18"/>
    </row>
    <row r="62" spans="2:9" x14ac:dyDescent="0.25">
      <c r="B62" s="31">
        <v>805</v>
      </c>
      <c r="C62" s="19" t="s">
        <v>107</v>
      </c>
      <c r="D62" s="22" t="s">
        <v>7</v>
      </c>
      <c r="E62" s="38">
        <v>0</v>
      </c>
      <c r="F62" s="34"/>
      <c r="G62" s="46">
        <f t="shared" si="8"/>
        <v>0</v>
      </c>
      <c r="I62" s="18"/>
    </row>
    <row r="63" spans="2:9" x14ac:dyDescent="0.25">
      <c r="B63" s="31">
        <v>806</v>
      </c>
      <c r="C63" s="19" t="s">
        <v>108</v>
      </c>
      <c r="D63" s="22" t="s">
        <v>7</v>
      </c>
      <c r="E63" s="38">
        <v>11</v>
      </c>
      <c r="F63" s="34"/>
      <c r="G63" s="46">
        <f t="shared" si="8"/>
        <v>0</v>
      </c>
      <c r="I63" s="18"/>
    </row>
    <row r="64" spans="2:9" x14ac:dyDescent="0.25">
      <c r="B64" s="37"/>
      <c r="C64" s="30" t="s">
        <v>15</v>
      </c>
      <c r="D64" s="41"/>
      <c r="E64" s="45"/>
      <c r="F64" s="41"/>
      <c r="G64" s="47">
        <f>+SUM(G58:G63)</f>
        <v>0</v>
      </c>
      <c r="I64" s="18"/>
    </row>
    <row r="65" spans="2:9" customFormat="1" ht="15.75" customHeight="1" x14ac:dyDescent="0.25">
      <c r="B65" s="77" t="s">
        <v>83</v>
      </c>
      <c r="C65" s="78"/>
      <c r="D65" s="78"/>
      <c r="E65" s="78"/>
      <c r="F65" s="79"/>
      <c r="G65" s="47">
        <f>+G64+G56+G48+G39+G35+G27+G21+G9</f>
        <v>0</v>
      </c>
    </row>
    <row r="66" spans="2:9" x14ac:dyDescent="0.25">
      <c r="F66" s="9"/>
      <c r="G66" s="9"/>
      <c r="I66" s="18"/>
    </row>
    <row r="67" spans="2:9" x14ac:dyDescent="0.25">
      <c r="F67" s="9"/>
      <c r="G67" s="9"/>
      <c r="I67" s="18"/>
    </row>
    <row r="68" spans="2:9" x14ac:dyDescent="0.25">
      <c r="F68" s="9"/>
      <c r="G68" s="9"/>
      <c r="I68" s="18"/>
    </row>
    <row r="69" spans="2:9" x14ac:dyDescent="0.25">
      <c r="F69" s="9"/>
      <c r="G69" s="9"/>
      <c r="I69" s="18"/>
    </row>
    <row r="70" spans="2:9" x14ac:dyDescent="0.25">
      <c r="F70" s="9"/>
      <c r="G70" s="9"/>
      <c r="I70" s="18"/>
    </row>
    <row r="71" spans="2:9" x14ac:dyDescent="0.25">
      <c r="F71" s="9"/>
      <c r="G71" s="9"/>
      <c r="I71" s="18"/>
    </row>
    <row r="72" spans="2:9" x14ac:dyDescent="0.25">
      <c r="F72" s="9"/>
      <c r="G72" s="9"/>
      <c r="I72" s="18"/>
    </row>
    <row r="73" spans="2:9" x14ac:dyDescent="0.25">
      <c r="F73" s="9"/>
      <c r="G73" s="9"/>
      <c r="I73" s="18"/>
    </row>
    <row r="74" spans="2:9" x14ac:dyDescent="0.25">
      <c r="F74" s="9"/>
      <c r="G74" s="9"/>
      <c r="I74" s="18"/>
    </row>
    <row r="75" spans="2:9" x14ac:dyDescent="0.25">
      <c r="F75" s="9"/>
      <c r="G75" s="9"/>
      <c r="I75" s="18"/>
    </row>
    <row r="76" spans="2:9" x14ac:dyDescent="0.25">
      <c r="F76" s="9"/>
      <c r="G76" s="9"/>
      <c r="I76" s="18"/>
    </row>
    <row r="77" spans="2:9" x14ac:dyDescent="0.25">
      <c r="F77" s="9"/>
      <c r="G77" s="9"/>
      <c r="I77" s="18"/>
    </row>
    <row r="78" spans="2:9" x14ac:dyDescent="0.25">
      <c r="F78" s="9"/>
      <c r="G78" s="9"/>
      <c r="I78" s="18"/>
    </row>
    <row r="79" spans="2:9" x14ac:dyDescent="0.25">
      <c r="F79" s="9"/>
      <c r="G79" s="9"/>
      <c r="I79" s="18"/>
    </row>
    <row r="80" spans="2:9" x14ac:dyDescent="0.25">
      <c r="F80" s="9"/>
      <c r="G80" s="9"/>
      <c r="I80" s="18"/>
    </row>
    <row r="81" spans="6:9" x14ac:dyDescent="0.25">
      <c r="F81" s="9"/>
      <c r="G81" s="9"/>
      <c r="I81" s="18"/>
    </row>
    <row r="82" spans="6:9" x14ac:dyDescent="0.25">
      <c r="F82" s="9"/>
      <c r="G82" s="9"/>
      <c r="I82" s="18"/>
    </row>
    <row r="83" spans="6:9" x14ac:dyDescent="0.25">
      <c r="F83" s="9"/>
      <c r="G83" s="9"/>
      <c r="I83" s="18"/>
    </row>
    <row r="84" spans="6:9" x14ac:dyDescent="0.25">
      <c r="F84" s="9"/>
      <c r="G84" s="9"/>
      <c r="I84" s="18"/>
    </row>
    <row r="85" spans="6:9" x14ac:dyDescent="0.25">
      <c r="F85" s="9"/>
      <c r="G85" s="9"/>
      <c r="I85" s="18"/>
    </row>
    <row r="86" spans="6:9" x14ac:dyDescent="0.25">
      <c r="F86" s="9"/>
      <c r="G86" s="9"/>
      <c r="I86" s="18"/>
    </row>
    <row r="87" spans="6:9" x14ac:dyDescent="0.25">
      <c r="F87" s="9"/>
      <c r="G87" s="9"/>
      <c r="I87" s="18"/>
    </row>
    <row r="88" spans="6:9" x14ac:dyDescent="0.25">
      <c r="F88" s="9"/>
      <c r="G88" s="9"/>
      <c r="I88" s="18"/>
    </row>
    <row r="89" spans="6:9" x14ac:dyDescent="0.25">
      <c r="F89" s="9"/>
      <c r="G89" s="9"/>
      <c r="I89" s="18"/>
    </row>
    <row r="90" spans="6:9" x14ac:dyDescent="0.25">
      <c r="F90" s="9"/>
      <c r="G90" s="9"/>
      <c r="I90" s="18"/>
    </row>
    <row r="91" spans="6:9" x14ac:dyDescent="0.25">
      <c r="F91" s="9"/>
      <c r="G91" s="9"/>
      <c r="I91" s="18"/>
    </row>
    <row r="92" spans="6:9" x14ac:dyDescent="0.25">
      <c r="F92" s="9"/>
      <c r="G92" s="9"/>
      <c r="I92" s="18"/>
    </row>
    <row r="93" spans="6:9" x14ac:dyDescent="0.25">
      <c r="F93" s="9"/>
      <c r="G93" s="9"/>
      <c r="I93" s="18"/>
    </row>
    <row r="94" spans="6:9" x14ac:dyDescent="0.25">
      <c r="F94" s="9"/>
      <c r="G94" s="9"/>
      <c r="I94" s="18"/>
    </row>
    <row r="95" spans="6:9" x14ac:dyDescent="0.25">
      <c r="F95" s="9"/>
      <c r="G95" s="9"/>
      <c r="I95" s="18"/>
    </row>
    <row r="96" spans="6:9" x14ac:dyDescent="0.25">
      <c r="F96" s="9"/>
      <c r="G96" s="9"/>
      <c r="I96" s="18"/>
    </row>
    <row r="97" spans="6:9" x14ac:dyDescent="0.25">
      <c r="F97" s="9"/>
      <c r="G97" s="9"/>
      <c r="I97" s="18"/>
    </row>
    <row r="98" spans="6:9" x14ac:dyDescent="0.25">
      <c r="F98" s="9"/>
      <c r="G98" s="9"/>
      <c r="I98" s="18"/>
    </row>
    <row r="99" spans="6:9" x14ac:dyDescent="0.25">
      <c r="F99" s="9"/>
      <c r="G99" s="9"/>
      <c r="I99" s="18"/>
    </row>
    <row r="100" spans="6:9" x14ac:dyDescent="0.25">
      <c r="F100" s="9"/>
      <c r="G100" s="9"/>
      <c r="I100" s="18"/>
    </row>
    <row r="101" spans="6:9" x14ac:dyDescent="0.25">
      <c r="F101" s="9"/>
      <c r="G101" s="9"/>
      <c r="I101" s="18"/>
    </row>
    <row r="102" spans="6:9" x14ac:dyDescent="0.25">
      <c r="F102" s="9"/>
      <c r="G102" s="9"/>
      <c r="I102" s="18"/>
    </row>
    <row r="103" spans="6:9" x14ac:dyDescent="0.25">
      <c r="F103" s="9"/>
      <c r="G103" s="9"/>
      <c r="I103" s="18"/>
    </row>
    <row r="104" spans="6:9" x14ac:dyDescent="0.25">
      <c r="F104" s="9"/>
      <c r="G104" s="9"/>
      <c r="I104" s="18"/>
    </row>
    <row r="105" spans="6:9" x14ac:dyDescent="0.25">
      <c r="F105" s="9"/>
      <c r="G105" s="9"/>
      <c r="I105" s="18"/>
    </row>
    <row r="106" spans="6:9" x14ac:dyDescent="0.25">
      <c r="F106" s="9"/>
      <c r="G106" s="9"/>
      <c r="I106" s="18"/>
    </row>
    <row r="107" spans="6:9" x14ac:dyDescent="0.25">
      <c r="F107" s="9"/>
      <c r="G107" s="9"/>
      <c r="I107" s="18"/>
    </row>
    <row r="108" spans="6:9" x14ac:dyDescent="0.25">
      <c r="F108" s="9"/>
      <c r="G108" s="9"/>
      <c r="I108" s="18"/>
    </row>
    <row r="109" spans="6:9" x14ac:dyDescent="0.25">
      <c r="F109" s="9"/>
      <c r="G109" s="9"/>
      <c r="I109" s="18"/>
    </row>
    <row r="110" spans="6:9" x14ac:dyDescent="0.25">
      <c r="F110" s="9"/>
      <c r="G110" s="9"/>
      <c r="I110" s="18"/>
    </row>
    <row r="111" spans="6:9" x14ac:dyDescent="0.25">
      <c r="F111" s="9"/>
      <c r="G111" s="9"/>
      <c r="I111" s="18"/>
    </row>
    <row r="112" spans="6:9" x14ac:dyDescent="0.25">
      <c r="F112" s="9"/>
      <c r="G112" s="9"/>
      <c r="I112" s="18"/>
    </row>
    <row r="113" spans="6:9" x14ac:dyDescent="0.25">
      <c r="F113" s="9"/>
      <c r="G113" s="9"/>
      <c r="I113" s="18"/>
    </row>
    <row r="114" spans="6:9" x14ac:dyDescent="0.25">
      <c r="F114" s="9"/>
      <c r="G114" s="9"/>
      <c r="I114" s="18"/>
    </row>
    <row r="115" spans="6:9" x14ac:dyDescent="0.25">
      <c r="F115" s="9"/>
      <c r="G115" s="9"/>
      <c r="I115" s="18"/>
    </row>
    <row r="116" spans="6:9" x14ac:dyDescent="0.25">
      <c r="F116" s="9"/>
      <c r="G116" s="9"/>
      <c r="I116" s="18"/>
    </row>
    <row r="117" spans="6:9" x14ac:dyDescent="0.25">
      <c r="F117" s="9"/>
      <c r="G117" s="9"/>
      <c r="I117" s="18"/>
    </row>
    <row r="118" spans="6:9" x14ac:dyDescent="0.25">
      <c r="F118" s="9"/>
      <c r="G118" s="9"/>
      <c r="I118" s="18"/>
    </row>
    <row r="119" spans="6:9" x14ac:dyDescent="0.25">
      <c r="F119" s="9"/>
      <c r="G119" s="9"/>
      <c r="I119" s="18"/>
    </row>
    <row r="120" spans="6:9" x14ac:dyDescent="0.25">
      <c r="F120" s="9"/>
      <c r="G120" s="9"/>
      <c r="I120" s="18"/>
    </row>
    <row r="121" spans="6:9" x14ac:dyDescent="0.25">
      <c r="F121" s="9"/>
      <c r="G121" s="9"/>
      <c r="I121" s="18"/>
    </row>
    <row r="122" spans="6:9" x14ac:dyDescent="0.25">
      <c r="F122" s="9"/>
      <c r="G122" s="9"/>
      <c r="I122" s="18"/>
    </row>
    <row r="123" spans="6:9" x14ac:dyDescent="0.25">
      <c r="F123" s="9"/>
      <c r="G123" s="9"/>
      <c r="I123" s="18"/>
    </row>
    <row r="124" spans="6:9" x14ac:dyDescent="0.25">
      <c r="F124" s="9"/>
      <c r="G124" s="9"/>
      <c r="I124" s="18"/>
    </row>
    <row r="125" spans="6:9" x14ac:dyDescent="0.25">
      <c r="F125" s="9"/>
      <c r="G125" s="9"/>
      <c r="I125" s="18"/>
    </row>
    <row r="126" spans="6:9" x14ac:dyDescent="0.25">
      <c r="F126" s="9"/>
      <c r="G126" s="9"/>
      <c r="I126" s="18"/>
    </row>
    <row r="127" spans="6:9" x14ac:dyDescent="0.25">
      <c r="F127" s="9"/>
      <c r="G127" s="9"/>
      <c r="I127" s="18"/>
    </row>
    <row r="128" spans="6:9" x14ac:dyDescent="0.25">
      <c r="F128" s="9"/>
      <c r="G128" s="9"/>
      <c r="I128" s="18"/>
    </row>
    <row r="129" spans="6:9" x14ac:dyDescent="0.25">
      <c r="F129" s="9"/>
      <c r="G129" s="9"/>
      <c r="I129" s="18"/>
    </row>
    <row r="130" spans="6:9" x14ac:dyDescent="0.25">
      <c r="F130" s="9"/>
      <c r="G130" s="9"/>
      <c r="I130" s="18"/>
    </row>
    <row r="131" spans="6:9" x14ac:dyDescent="0.25">
      <c r="F131" s="9"/>
      <c r="G131" s="9"/>
      <c r="I131" s="18"/>
    </row>
    <row r="132" spans="6:9" x14ac:dyDescent="0.25">
      <c r="F132" s="9"/>
      <c r="G132" s="9"/>
      <c r="I132" s="18"/>
    </row>
    <row r="133" spans="6:9" x14ac:dyDescent="0.25">
      <c r="F133" s="9"/>
      <c r="G133" s="9"/>
      <c r="I133" s="18"/>
    </row>
    <row r="134" spans="6:9" x14ac:dyDescent="0.25">
      <c r="F134" s="9"/>
      <c r="G134" s="9"/>
      <c r="I134" s="18"/>
    </row>
    <row r="135" spans="6:9" x14ac:dyDescent="0.25">
      <c r="F135" s="9"/>
      <c r="G135" s="9"/>
      <c r="I135" s="18"/>
    </row>
    <row r="136" spans="6:9" x14ac:dyDescent="0.25">
      <c r="F136" s="9"/>
      <c r="G136" s="9"/>
      <c r="I136" s="18"/>
    </row>
    <row r="137" spans="6:9" x14ac:dyDescent="0.25">
      <c r="F137" s="9"/>
      <c r="G137" s="9"/>
      <c r="I137" s="18"/>
    </row>
    <row r="138" spans="6:9" x14ac:dyDescent="0.25">
      <c r="F138" s="9"/>
      <c r="G138" s="9"/>
      <c r="I138" s="18"/>
    </row>
    <row r="139" spans="6:9" x14ac:dyDescent="0.25">
      <c r="F139" s="9"/>
      <c r="G139" s="9"/>
      <c r="I139" s="18"/>
    </row>
    <row r="140" spans="6:9" x14ac:dyDescent="0.25">
      <c r="F140" s="9"/>
      <c r="G140" s="9"/>
      <c r="I140" s="18"/>
    </row>
    <row r="141" spans="6:9" x14ac:dyDescent="0.25">
      <c r="F141" s="9"/>
      <c r="G141" s="9"/>
      <c r="I141" s="18"/>
    </row>
    <row r="142" spans="6:9" x14ac:dyDescent="0.25">
      <c r="F142" s="9"/>
      <c r="G142" s="9"/>
      <c r="I142" s="18"/>
    </row>
    <row r="143" spans="6:9" x14ac:dyDescent="0.25">
      <c r="F143" s="9"/>
      <c r="G143" s="9"/>
      <c r="I143" s="18"/>
    </row>
    <row r="144" spans="6:9" x14ac:dyDescent="0.25">
      <c r="F144" s="9"/>
      <c r="G144" s="9"/>
      <c r="I144" s="18"/>
    </row>
    <row r="145" spans="6:9" x14ac:dyDescent="0.25">
      <c r="F145" s="9"/>
      <c r="G145" s="9"/>
      <c r="I145" s="18"/>
    </row>
    <row r="146" spans="6:9" x14ac:dyDescent="0.25">
      <c r="F146" s="9"/>
      <c r="G146" s="9"/>
      <c r="I146" s="18"/>
    </row>
    <row r="147" spans="6:9" x14ac:dyDescent="0.25">
      <c r="F147" s="9"/>
      <c r="G147" s="9"/>
      <c r="I147" s="18"/>
    </row>
    <row r="148" spans="6:9" x14ac:dyDescent="0.25">
      <c r="F148" s="9"/>
      <c r="G148" s="9"/>
      <c r="I148" s="18"/>
    </row>
    <row r="149" spans="6:9" x14ac:dyDescent="0.25">
      <c r="F149" s="9"/>
      <c r="G149" s="9"/>
      <c r="I149" s="18"/>
    </row>
    <row r="150" spans="6:9" x14ac:dyDescent="0.25">
      <c r="F150" s="9"/>
      <c r="G150" s="9"/>
      <c r="I150" s="18"/>
    </row>
    <row r="151" spans="6:9" x14ac:dyDescent="0.25">
      <c r="F151" s="9"/>
      <c r="G151" s="9"/>
      <c r="I151" s="18"/>
    </row>
    <row r="152" spans="6:9" x14ac:dyDescent="0.25">
      <c r="F152" s="9"/>
      <c r="G152" s="9"/>
      <c r="I152" s="18"/>
    </row>
    <row r="153" spans="6:9" x14ac:dyDescent="0.25">
      <c r="F153" s="9"/>
      <c r="G153" s="9"/>
      <c r="I153" s="18"/>
    </row>
    <row r="154" spans="6:9" x14ac:dyDescent="0.25">
      <c r="F154" s="9"/>
      <c r="G154" s="9"/>
      <c r="I154" s="18"/>
    </row>
    <row r="155" spans="6:9" x14ac:dyDescent="0.25">
      <c r="F155" s="9"/>
      <c r="G155" s="9"/>
      <c r="I155" s="18"/>
    </row>
    <row r="156" spans="6:9" x14ac:dyDescent="0.25">
      <c r="F156" s="9"/>
      <c r="G156" s="9"/>
      <c r="I156" s="18"/>
    </row>
    <row r="157" spans="6:9" x14ac:dyDescent="0.25">
      <c r="F157" s="9"/>
      <c r="G157" s="9"/>
      <c r="I157" s="18"/>
    </row>
    <row r="158" spans="6:9" x14ac:dyDescent="0.25">
      <c r="F158" s="9"/>
      <c r="G158" s="9"/>
      <c r="I158" s="18"/>
    </row>
    <row r="159" spans="6:9" x14ac:dyDescent="0.25">
      <c r="F159" s="9"/>
      <c r="G159" s="9"/>
      <c r="I159" s="18"/>
    </row>
    <row r="160" spans="6:9" x14ac:dyDescent="0.25">
      <c r="F160" s="9"/>
      <c r="G160" s="9"/>
      <c r="I160" s="18"/>
    </row>
    <row r="161" spans="6:9" x14ac:dyDescent="0.25">
      <c r="F161" s="9"/>
      <c r="G161" s="9"/>
      <c r="I161" s="18"/>
    </row>
    <row r="162" spans="6:9" x14ac:dyDescent="0.25">
      <c r="F162" s="9"/>
      <c r="G162" s="9"/>
      <c r="I162" s="18"/>
    </row>
    <row r="163" spans="6:9" x14ac:dyDescent="0.25">
      <c r="F163" s="9"/>
      <c r="G163" s="9"/>
      <c r="I163" s="18"/>
    </row>
    <row r="164" spans="6:9" x14ac:dyDescent="0.25">
      <c r="F164" s="9"/>
      <c r="G164" s="9"/>
      <c r="I164" s="18"/>
    </row>
    <row r="165" spans="6:9" x14ac:dyDescent="0.25">
      <c r="F165" s="9"/>
      <c r="G165" s="9"/>
      <c r="I165" s="18"/>
    </row>
    <row r="166" spans="6:9" x14ac:dyDescent="0.25">
      <c r="F166" s="9"/>
      <c r="G166" s="9"/>
      <c r="I166" s="18"/>
    </row>
    <row r="167" spans="6:9" x14ac:dyDescent="0.25">
      <c r="F167" s="9"/>
      <c r="G167" s="9"/>
      <c r="I167" s="18"/>
    </row>
    <row r="168" spans="6:9" x14ac:dyDescent="0.25">
      <c r="F168" s="9"/>
      <c r="G168" s="9"/>
      <c r="I168" s="18"/>
    </row>
    <row r="169" spans="6:9" x14ac:dyDescent="0.25">
      <c r="F169" s="9"/>
      <c r="G169" s="9"/>
      <c r="I169" s="18"/>
    </row>
    <row r="170" spans="6:9" x14ac:dyDescent="0.25">
      <c r="F170" s="9"/>
      <c r="G170" s="9"/>
      <c r="I170" s="18"/>
    </row>
    <row r="171" spans="6:9" x14ac:dyDescent="0.25">
      <c r="F171" s="9"/>
      <c r="G171" s="9"/>
      <c r="I171" s="18"/>
    </row>
    <row r="172" spans="6:9" x14ac:dyDescent="0.25">
      <c r="F172" s="9"/>
      <c r="G172" s="9"/>
      <c r="I172" s="18"/>
    </row>
    <row r="173" spans="6:9" x14ac:dyDescent="0.25">
      <c r="F173" s="9"/>
      <c r="G173" s="9"/>
      <c r="I173" s="18"/>
    </row>
    <row r="174" spans="6:9" x14ac:dyDescent="0.25">
      <c r="F174" s="9"/>
      <c r="G174" s="9"/>
      <c r="I174" s="18"/>
    </row>
    <row r="175" spans="6:9" x14ac:dyDescent="0.25">
      <c r="F175" s="9"/>
      <c r="G175" s="9"/>
      <c r="I175" s="18"/>
    </row>
    <row r="176" spans="6:9" x14ac:dyDescent="0.25">
      <c r="F176" s="9"/>
      <c r="G176" s="9"/>
      <c r="I176" s="18"/>
    </row>
    <row r="177" spans="6:9" x14ac:dyDescent="0.25">
      <c r="F177" s="9"/>
      <c r="G177" s="9"/>
      <c r="I177" s="18"/>
    </row>
    <row r="178" spans="6:9" x14ac:dyDescent="0.25">
      <c r="F178" s="9"/>
      <c r="G178" s="9"/>
      <c r="I178" s="18"/>
    </row>
    <row r="179" spans="6:9" x14ac:dyDescent="0.25">
      <c r="F179" s="9"/>
      <c r="G179" s="9"/>
      <c r="I179" s="18"/>
    </row>
    <row r="180" spans="6:9" x14ac:dyDescent="0.25">
      <c r="F180" s="9"/>
      <c r="G180" s="9"/>
      <c r="I180" s="18"/>
    </row>
    <row r="181" spans="6:9" x14ac:dyDescent="0.25">
      <c r="F181" s="9"/>
      <c r="G181" s="9"/>
      <c r="I181" s="18"/>
    </row>
    <row r="182" spans="6:9" x14ac:dyDescent="0.25">
      <c r="F182" s="9"/>
      <c r="G182" s="9"/>
      <c r="I182" s="18"/>
    </row>
    <row r="183" spans="6:9" x14ac:dyDescent="0.25">
      <c r="F183" s="9"/>
      <c r="G183" s="9"/>
      <c r="I183" s="18"/>
    </row>
    <row r="184" spans="6:9" x14ac:dyDescent="0.25">
      <c r="F184" s="9"/>
      <c r="G184" s="9"/>
      <c r="I184" s="18"/>
    </row>
    <row r="185" spans="6:9" x14ac:dyDescent="0.25">
      <c r="F185" s="9"/>
      <c r="G185" s="9"/>
      <c r="I185" s="18"/>
    </row>
    <row r="186" spans="6:9" x14ac:dyDescent="0.25">
      <c r="F186" s="9"/>
      <c r="G186" s="9"/>
      <c r="I186" s="18"/>
    </row>
    <row r="187" spans="6:9" x14ac:dyDescent="0.25">
      <c r="F187" s="9"/>
      <c r="G187" s="9"/>
      <c r="I187" s="18"/>
    </row>
    <row r="188" spans="6:9" x14ac:dyDescent="0.25">
      <c r="F188" s="9"/>
      <c r="G188" s="9"/>
      <c r="I188" s="18"/>
    </row>
    <row r="189" spans="6:9" x14ac:dyDescent="0.25">
      <c r="F189" s="9"/>
      <c r="G189" s="9"/>
      <c r="I189" s="18"/>
    </row>
    <row r="190" spans="6:9" x14ac:dyDescent="0.25">
      <c r="F190" s="9"/>
      <c r="G190" s="9"/>
      <c r="I190" s="18"/>
    </row>
    <row r="191" spans="6:9" x14ac:dyDescent="0.25">
      <c r="F191" s="9"/>
      <c r="G191" s="9"/>
      <c r="I191" s="18"/>
    </row>
    <row r="192" spans="6:9" x14ac:dyDescent="0.25">
      <c r="F192" s="9"/>
      <c r="G192" s="9"/>
      <c r="I192" s="18"/>
    </row>
    <row r="193" spans="6:9" x14ac:dyDescent="0.25">
      <c r="F193" s="9"/>
      <c r="G193" s="9"/>
      <c r="I193" s="18"/>
    </row>
    <row r="194" spans="6:9" x14ac:dyDescent="0.25">
      <c r="F194" s="9"/>
      <c r="G194" s="9"/>
      <c r="I194" s="18"/>
    </row>
    <row r="195" spans="6:9" x14ac:dyDescent="0.25">
      <c r="F195" s="9"/>
      <c r="G195" s="9"/>
      <c r="I195" s="18"/>
    </row>
    <row r="196" spans="6:9" x14ac:dyDescent="0.25">
      <c r="F196" s="9"/>
      <c r="G196" s="9"/>
      <c r="I196" s="18"/>
    </row>
    <row r="197" spans="6:9" x14ac:dyDescent="0.25">
      <c r="F197" s="9"/>
      <c r="G197" s="9"/>
      <c r="I197" s="18"/>
    </row>
    <row r="198" spans="6:9" x14ac:dyDescent="0.25">
      <c r="F198" s="9"/>
      <c r="G198" s="9"/>
      <c r="I198" s="18"/>
    </row>
    <row r="199" spans="6:9" x14ac:dyDescent="0.25">
      <c r="F199" s="9"/>
      <c r="G199" s="9"/>
      <c r="I199" s="18"/>
    </row>
    <row r="200" spans="6:9" x14ac:dyDescent="0.25">
      <c r="F200" s="9"/>
      <c r="G200" s="9"/>
      <c r="I200" s="18"/>
    </row>
    <row r="201" spans="6:9" x14ac:dyDescent="0.25">
      <c r="F201" s="9"/>
      <c r="G201" s="9"/>
      <c r="I201" s="18"/>
    </row>
    <row r="202" spans="6:9" x14ac:dyDescent="0.25">
      <c r="F202" s="9"/>
      <c r="G202" s="9"/>
      <c r="I202" s="18"/>
    </row>
    <row r="203" spans="6:9" x14ac:dyDescent="0.25">
      <c r="F203" s="9"/>
      <c r="G203" s="9"/>
      <c r="I203" s="18"/>
    </row>
    <row r="204" spans="6:9" x14ac:dyDescent="0.25">
      <c r="F204" s="9"/>
      <c r="G204" s="9"/>
      <c r="I204" s="18"/>
    </row>
    <row r="205" spans="6:9" x14ac:dyDescent="0.25">
      <c r="F205" s="9"/>
      <c r="G205" s="9"/>
      <c r="I205" s="18"/>
    </row>
    <row r="206" spans="6:9" x14ac:dyDescent="0.25">
      <c r="F206" s="9"/>
      <c r="G206" s="9"/>
      <c r="I206" s="18"/>
    </row>
    <row r="207" spans="6:9" x14ac:dyDescent="0.25">
      <c r="F207" s="9"/>
      <c r="G207" s="9"/>
      <c r="I207" s="18"/>
    </row>
    <row r="208" spans="6:9" x14ac:dyDescent="0.25">
      <c r="F208" s="9"/>
      <c r="G208" s="9"/>
      <c r="I208" s="18"/>
    </row>
    <row r="209" spans="6:9" x14ac:dyDescent="0.25">
      <c r="F209" s="9"/>
      <c r="G209" s="9"/>
      <c r="I209" s="18"/>
    </row>
    <row r="210" spans="6:9" x14ac:dyDescent="0.25">
      <c r="F210" s="9"/>
      <c r="G210" s="9"/>
      <c r="I210" s="18"/>
    </row>
    <row r="211" spans="6:9" x14ac:dyDescent="0.25">
      <c r="F211" s="9"/>
      <c r="G211" s="9"/>
      <c r="I211" s="18"/>
    </row>
    <row r="212" spans="6:9" x14ac:dyDescent="0.25">
      <c r="F212" s="9"/>
      <c r="G212" s="9"/>
      <c r="I212" s="18"/>
    </row>
    <row r="213" spans="6:9" x14ac:dyDescent="0.25">
      <c r="F213" s="9"/>
      <c r="G213" s="9"/>
      <c r="I213" s="18"/>
    </row>
    <row r="214" spans="6:9" x14ac:dyDescent="0.25">
      <c r="F214" s="9"/>
      <c r="G214" s="9"/>
      <c r="I214" s="18"/>
    </row>
    <row r="215" spans="6:9" x14ac:dyDescent="0.25">
      <c r="F215" s="9"/>
      <c r="G215" s="9"/>
      <c r="I215" s="18"/>
    </row>
    <row r="216" spans="6:9" x14ac:dyDescent="0.25">
      <c r="F216" s="9"/>
      <c r="G216" s="9"/>
      <c r="I216" s="18"/>
    </row>
    <row r="217" spans="6:9" x14ac:dyDescent="0.25">
      <c r="F217" s="9"/>
      <c r="G217" s="9"/>
      <c r="I217" s="18"/>
    </row>
    <row r="218" spans="6:9" x14ac:dyDescent="0.25">
      <c r="F218" s="9"/>
      <c r="G218" s="9"/>
      <c r="I218" s="18"/>
    </row>
    <row r="219" spans="6:9" x14ac:dyDescent="0.25">
      <c r="F219" s="9"/>
      <c r="G219" s="9"/>
      <c r="I219" s="18"/>
    </row>
    <row r="220" spans="6:9" x14ac:dyDescent="0.25">
      <c r="F220" s="9"/>
      <c r="G220" s="9"/>
      <c r="I220" s="18"/>
    </row>
    <row r="221" spans="6:9" x14ac:dyDescent="0.25">
      <c r="F221" s="9"/>
      <c r="G221" s="9"/>
      <c r="I221" s="18"/>
    </row>
    <row r="222" spans="6:9" x14ac:dyDescent="0.25">
      <c r="F222" s="9"/>
      <c r="G222" s="9"/>
      <c r="I222" s="18"/>
    </row>
    <row r="223" spans="6:9" x14ac:dyDescent="0.25">
      <c r="F223" s="9"/>
      <c r="G223" s="9"/>
      <c r="I223" s="18"/>
    </row>
    <row r="224" spans="6:9" x14ac:dyDescent="0.25">
      <c r="F224" s="9"/>
      <c r="G224" s="9"/>
      <c r="I224" s="18"/>
    </row>
    <row r="225" spans="6:9" x14ac:dyDescent="0.25">
      <c r="F225" s="9"/>
      <c r="G225" s="9"/>
      <c r="I225" s="18"/>
    </row>
    <row r="226" spans="6:9" x14ac:dyDescent="0.25">
      <c r="F226" s="9"/>
      <c r="G226" s="9"/>
      <c r="I226" s="18"/>
    </row>
    <row r="227" spans="6:9" x14ac:dyDescent="0.25">
      <c r="F227" s="9"/>
      <c r="G227" s="9"/>
      <c r="I227" s="18"/>
    </row>
    <row r="228" spans="6:9" x14ac:dyDescent="0.25">
      <c r="F228" s="9"/>
      <c r="G228" s="9"/>
      <c r="I228" s="18"/>
    </row>
    <row r="229" spans="6:9" x14ac:dyDescent="0.25">
      <c r="F229" s="9"/>
      <c r="G229" s="9"/>
      <c r="I229" s="18"/>
    </row>
    <row r="230" spans="6:9" x14ac:dyDescent="0.25">
      <c r="F230" s="9"/>
      <c r="G230" s="9"/>
      <c r="I230" s="18"/>
    </row>
    <row r="231" spans="6:9" x14ac:dyDescent="0.25">
      <c r="F231" s="9"/>
      <c r="G231" s="9"/>
      <c r="I231" s="18"/>
    </row>
    <row r="232" spans="6:9" x14ac:dyDescent="0.25">
      <c r="F232" s="9"/>
      <c r="G232" s="9"/>
      <c r="I232" s="18"/>
    </row>
    <row r="233" spans="6:9" x14ac:dyDescent="0.25">
      <c r="F233" s="9"/>
      <c r="G233" s="9"/>
      <c r="I233" s="18"/>
    </row>
    <row r="234" spans="6:9" x14ac:dyDescent="0.25">
      <c r="F234" s="9"/>
      <c r="G234" s="9"/>
      <c r="I234" s="18"/>
    </row>
    <row r="235" spans="6:9" x14ac:dyDescent="0.25">
      <c r="F235" s="9"/>
      <c r="G235" s="9"/>
      <c r="I235" s="18"/>
    </row>
    <row r="236" spans="6:9" x14ac:dyDescent="0.25">
      <c r="F236" s="9"/>
      <c r="G236" s="9"/>
      <c r="I236" s="18"/>
    </row>
    <row r="237" spans="6:9" x14ac:dyDescent="0.25">
      <c r="F237" s="9"/>
      <c r="G237" s="9"/>
      <c r="I237" s="18"/>
    </row>
    <row r="238" spans="6:9" x14ac:dyDescent="0.25">
      <c r="F238" s="9"/>
      <c r="G238" s="9"/>
      <c r="I238" s="18"/>
    </row>
    <row r="239" spans="6:9" x14ac:dyDescent="0.25">
      <c r="F239" s="9"/>
      <c r="G239" s="9"/>
      <c r="I239" s="18"/>
    </row>
    <row r="240" spans="6:9" x14ac:dyDescent="0.25">
      <c r="F240" s="9"/>
      <c r="G240" s="9"/>
      <c r="I240" s="18"/>
    </row>
    <row r="241" spans="6:9" x14ac:dyDescent="0.25">
      <c r="F241" s="9"/>
      <c r="G241" s="9"/>
      <c r="I241" s="18"/>
    </row>
    <row r="242" spans="6:9" x14ac:dyDescent="0.25">
      <c r="F242" s="9"/>
      <c r="G242" s="9"/>
      <c r="I242" s="18"/>
    </row>
    <row r="243" spans="6:9" x14ac:dyDescent="0.25">
      <c r="F243" s="9"/>
      <c r="G243" s="9"/>
      <c r="I243" s="18"/>
    </row>
    <row r="244" spans="6:9" x14ac:dyDescent="0.25">
      <c r="F244" s="9"/>
      <c r="G244" s="9"/>
      <c r="I244" s="18"/>
    </row>
    <row r="245" spans="6:9" x14ac:dyDescent="0.25">
      <c r="F245" s="9"/>
      <c r="G245" s="9"/>
      <c r="I245" s="18"/>
    </row>
    <row r="246" spans="6:9" x14ac:dyDescent="0.25">
      <c r="F246" s="9"/>
      <c r="G246" s="9"/>
      <c r="I246" s="18"/>
    </row>
    <row r="247" spans="6:9" x14ac:dyDescent="0.25">
      <c r="F247" s="9"/>
      <c r="G247" s="9"/>
      <c r="I247" s="18"/>
    </row>
    <row r="248" spans="6:9" x14ac:dyDescent="0.25">
      <c r="F248" s="9"/>
      <c r="G248" s="9"/>
      <c r="I248" s="18"/>
    </row>
    <row r="249" spans="6:9" x14ac:dyDescent="0.25">
      <c r="F249" s="9"/>
      <c r="G249" s="9"/>
      <c r="I249" s="18"/>
    </row>
    <row r="250" spans="6:9" x14ac:dyDescent="0.25">
      <c r="F250" s="9"/>
      <c r="G250" s="9"/>
      <c r="I250" s="18"/>
    </row>
    <row r="251" spans="6:9" x14ac:dyDescent="0.25">
      <c r="F251" s="9"/>
      <c r="G251" s="9"/>
      <c r="I251" s="18"/>
    </row>
    <row r="252" spans="6:9" x14ac:dyDescent="0.25">
      <c r="F252" s="9"/>
      <c r="G252" s="9"/>
      <c r="I252" s="18"/>
    </row>
    <row r="253" spans="6:9" x14ac:dyDescent="0.25">
      <c r="F253" s="9"/>
      <c r="G253" s="9"/>
      <c r="I253" s="18"/>
    </row>
    <row r="254" spans="6:9" x14ac:dyDescent="0.25">
      <c r="F254" s="9"/>
      <c r="G254" s="9"/>
      <c r="I254" s="18"/>
    </row>
    <row r="255" spans="6:9" x14ac:dyDescent="0.25">
      <c r="F255" s="9"/>
      <c r="G255" s="9"/>
      <c r="I255" s="18"/>
    </row>
    <row r="256" spans="6:9" x14ac:dyDescent="0.25">
      <c r="F256" s="9"/>
      <c r="G256" s="9"/>
      <c r="I256" s="18"/>
    </row>
    <row r="257" spans="6:9" x14ac:dyDescent="0.25">
      <c r="F257" s="9"/>
      <c r="G257" s="9"/>
      <c r="I257" s="18"/>
    </row>
    <row r="258" spans="6:9" x14ac:dyDescent="0.25">
      <c r="F258" s="9"/>
      <c r="G258" s="9"/>
      <c r="I258" s="18"/>
    </row>
    <row r="259" spans="6:9" x14ac:dyDescent="0.25">
      <c r="F259" s="9"/>
      <c r="G259" s="9"/>
      <c r="I259" s="18"/>
    </row>
    <row r="260" spans="6:9" x14ac:dyDescent="0.25">
      <c r="F260" s="9"/>
      <c r="G260" s="9"/>
      <c r="I260" s="18"/>
    </row>
    <row r="261" spans="6:9" x14ac:dyDescent="0.25">
      <c r="F261" s="9"/>
      <c r="G261" s="9"/>
      <c r="I261" s="18"/>
    </row>
    <row r="262" spans="6:9" x14ac:dyDescent="0.25">
      <c r="F262" s="9"/>
      <c r="G262" s="9"/>
      <c r="I262" s="18"/>
    </row>
    <row r="263" spans="6:9" x14ac:dyDescent="0.25">
      <c r="F263" s="9"/>
      <c r="G263" s="9"/>
      <c r="I263" s="18"/>
    </row>
    <row r="264" spans="6:9" x14ac:dyDescent="0.25">
      <c r="F264" s="9"/>
      <c r="G264" s="9"/>
      <c r="I264" s="18"/>
    </row>
    <row r="265" spans="6:9" x14ac:dyDescent="0.25">
      <c r="F265" s="9"/>
      <c r="G265" s="9"/>
      <c r="I265" s="18"/>
    </row>
    <row r="266" spans="6:9" x14ac:dyDescent="0.25">
      <c r="F266" s="9"/>
      <c r="G266" s="9"/>
      <c r="I266" s="18"/>
    </row>
    <row r="267" spans="6:9" x14ac:dyDescent="0.25">
      <c r="F267" s="9"/>
      <c r="G267" s="9"/>
      <c r="I267" s="18"/>
    </row>
    <row r="268" spans="6:9" x14ac:dyDescent="0.25">
      <c r="F268" s="9"/>
      <c r="G268" s="9"/>
      <c r="I268" s="18"/>
    </row>
    <row r="269" spans="6:9" x14ac:dyDescent="0.25">
      <c r="F269" s="9"/>
      <c r="G269" s="9"/>
      <c r="I269" s="18"/>
    </row>
    <row r="270" spans="6:9" x14ac:dyDescent="0.25">
      <c r="F270" s="9"/>
      <c r="G270" s="9"/>
      <c r="I270" s="18"/>
    </row>
    <row r="271" spans="6:9" x14ac:dyDescent="0.25">
      <c r="F271" s="9"/>
      <c r="G271" s="9"/>
      <c r="I271" s="18"/>
    </row>
    <row r="272" spans="6:9" x14ac:dyDescent="0.25">
      <c r="F272" s="9"/>
      <c r="G272" s="9"/>
      <c r="I272" s="18"/>
    </row>
    <row r="273" spans="6:9" x14ac:dyDescent="0.25">
      <c r="F273" s="9"/>
      <c r="G273" s="9"/>
      <c r="I273" s="18"/>
    </row>
    <row r="274" spans="6:9" x14ac:dyDescent="0.25">
      <c r="F274" s="9"/>
      <c r="G274" s="9"/>
      <c r="I274" s="18"/>
    </row>
    <row r="275" spans="6:9" x14ac:dyDescent="0.25">
      <c r="F275" s="9"/>
      <c r="G275" s="9"/>
      <c r="I275" s="18"/>
    </row>
    <row r="276" spans="6:9" x14ac:dyDescent="0.25">
      <c r="F276" s="9"/>
      <c r="G276" s="9"/>
      <c r="I276" s="18"/>
    </row>
    <row r="277" spans="6:9" x14ac:dyDescent="0.25">
      <c r="F277" s="9"/>
      <c r="G277" s="9"/>
      <c r="I277" s="18"/>
    </row>
    <row r="278" spans="6:9" x14ac:dyDescent="0.25">
      <c r="F278" s="9"/>
      <c r="G278" s="9"/>
      <c r="I278" s="18"/>
    </row>
    <row r="279" spans="6:9" x14ac:dyDescent="0.25">
      <c r="F279" s="9"/>
      <c r="G279" s="9"/>
      <c r="I279" s="18"/>
    </row>
    <row r="280" spans="6:9" x14ac:dyDescent="0.25">
      <c r="F280" s="9"/>
      <c r="G280" s="9"/>
      <c r="I280" s="18"/>
    </row>
    <row r="281" spans="6:9" x14ac:dyDescent="0.25">
      <c r="F281" s="9"/>
      <c r="G281" s="9"/>
      <c r="I281" s="18"/>
    </row>
    <row r="282" spans="6:9" x14ac:dyDescent="0.25">
      <c r="F282" s="9"/>
      <c r="G282" s="9"/>
      <c r="I282" s="18"/>
    </row>
    <row r="283" spans="6:9" x14ac:dyDescent="0.25">
      <c r="F283" s="9"/>
      <c r="G283" s="9"/>
      <c r="I283" s="18"/>
    </row>
    <row r="284" spans="6:9" x14ac:dyDescent="0.25">
      <c r="F284" s="9"/>
      <c r="G284" s="9"/>
      <c r="I284" s="18"/>
    </row>
    <row r="285" spans="6:9" x14ac:dyDescent="0.25">
      <c r="F285" s="9"/>
      <c r="G285" s="9"/>
      <c r="I285" s="18"/>
    </row>
    <row r="286" spans="6:9" x14ac:dyDescent="0.25">
      <c r="F286" s="9"/>
      <c r="G286" s="9"/>
      <c r="I286" s="18"/>
    </row>
    <row r="287" spans="6:9" x14ac:dyDescent="0.25">
      <c r="F287" s="9"/>
      <c r="G287" s="9"/>
      <c r="I287" s="18"/>
    </row>
    <row r="288" spans="6:9" x14ac:dyDescent="0.25">
      <c r="F288" s="9"/>
      <c r="G288" s="9"/>
      <c r="I288" s="18"/>
    </row>
    <row r="289" spans="6:9" x14ac:dyDescent="0.25">
      <c r="F289" s="9"/>
      <c r="G289" s="9"/>
      <c r="I289" s="18"/>
    </row>
    <row r="290" spans="6:9" x14ac:dyDescent="0.25">
      <c r="F290" s="9"/>
      <c r="G290" s="9"/>
      <c r="I290" s="18"/>
    </row>
    <row r="291" spans="6:9" x14ac:dyDescent="0.25">
      <c r="F291" s="9"/>
      <c r="G291" s="9"/>
      <c r="I291" s="18"/>
    </row>
    <row r="292" spans="6:9" x14ac:dyDescent="0.25">
      <c r="F292" s="9"/>
      <c r="G292" s="9"/>
      <c r="I292" s="18"/>
    </row>
    <row r="293" spans="6:9" x14ac:dyDescent="0.25">
      <c r="F293" s="9"/>
      <c r="G293" s="9"/>
      <c r="I293" s="18"/>
    </row>
    <row r="294" spans="6:9" x14ac:dyDescent="0.25">
      <c r="F294" s="9"/>
      <c r="G294" s="9"/>
      <c r="I294" s="18"/>
    </row>
    <row r="295" spans="6:9" x14ac:dyDescent="0.25">
      <c r="F295" s="9"/>
      <c r="G295" s="9"/>
      <c r="I295" s="18"/>
    </row>
    <row r="296" spans="6:9" x14ac:dyDescent="0.25">
      <c r="F296" s="9"/>
      <c r="G296" s="9"/>
      <c r="I296" s="18"/>
    </row>
    <row r="297" spans="6:9" x14ac:dyDescent="0.25">
      <c r="F297" s="9"/>
      <c r="G297" s="9"/>
      <c r="I297" s="18"/>
    </row>
    <row r="298" spans="6:9" x14ac:dyDescent="0.25">
      <c r="F298" s="9"/>
      <c r="G298" s="9"/>
      <c r="I298" s="18"/>
    </row>
    <row r="299" spans="6:9" x14ac:dyDescent="0.25">
      <c r="F299" s="9"/>
      <c r="G299" s="9"/>
      <c r="I299" s="18"/>
    </row>
    <row r="300" spans="6:9" x14ac:dyDescent="0.25">
      <c r="F300" s="9"/>
      <c r="G300" s="9"/>
      <c r="I300" s="18"/>
    </row>
    <row r="301" spans="6:9" x14ac:dyDescent="0.25">
      <c r="F301" s="9"/>
      <c r="G301" s="9"/>
      <c r="I301" s="18"/>
    </row>
    <row r="302" spans="6:9" x14ac:dyDescent="0.25">
      <c r="F302" s="9"/>
      <c r="G302" s="9"/>
      <c r="I302" s="18"/>
    </row>
    <row r="303" spans="6:9" x14ac:dyDescent="0.25">
      <c r="F303" s="9"/>
      <c r="G303" s="9"/>
      <c r="I303" s="18"/>
    </row>
    <row r="304" spans="6:9" x14ac:dyDescent="0.25">
      <c r="F304" s="9"/>
      <c r="G304" s="9"/>
      <c r="I304" s="18"/>
    </row>
    <row r="305" spans="6:9" x14ac:dyDescent="0.25">
      <c r="F305" s="9"/>
      <c r="G305" s="9"/>
      <c r="I305" s="18"/>
    </row>
    <row r="306" spans="6:9" x14ac:dyDescent="0.25">
      <c r="F306" s="9"/>
      <c r="G306" s="9"/>
      <c r="I306" s="18"/>
    </row>
    <row r="307" spans="6:9" x14ac:dyDescent="0.25">
      <c r="F307" s="9"/>
      <c r="G307" s="9"/>
      <c r="I307" s="18"/>
    </row>
    <row r="308" spans="6:9" x14ac:dyDescent="0.25">
      <c r="F308" s="9"/>
      <c r="G308" s="9"/>
      <c r="I308" s="18"/>
    </row>
    <row r="309" spans="6:9" x14ac:dyDescent="0.25">
      <c r="F309" s="9"/>
      <c r="G309" s="9"/>
      <c r="I309" s="18"/>
    </row>
    <row r="310" spans="6:9" x14ac:dyDescent="0.25">
      <c r="F310" s="9"/>
      <c r="G310" s="9"/>
      <c r="I310" s="18"/>
    </row>
    <row r="311" spans="6:9" x14ac:dyDescent="0.25">
      <c r="F311" s="9"/>
      <c r="G311" s="9"/>
      <c r="I311" s="18"/>
    </row>
    <row r="312" spans="6:9" x14ac:dyDescent="0.25">
      <c r="F312" s="9"/>
      <c r="G312" s="9"/>
      <c r="I312" s="18"/>
    </row>
    <row r="313" spans="6:9" x14ac:dyDescent="0.25">
      <c r="F313" s="9"/>
      <c r="G313" s="9"/>
      <c r="I313" s="18"/>
    </row>
    <row r="314" spans="6:9" x14ac:dyDescent="0.25">
      <c r="F314" s="9"/>
      <c r="G314" s="9"/>
      <c r="I314" s="18"/>
    </row>
    <row r="315" spans="6:9" x14ac:dyDescent="0.25">
      <c r="F315" s="9"/>
      <c r="G315" s="9"/>
      <c r="I315" s="18"/>
    </row>
    <row r="316" spans="6:9" x14ac:dyDescent="0.25">
      <c r="F316" s="9"/>
      <c r="G316" s="9"/>
      <c r="I316" s="18"/>
    </row>
    <row r="317" spans="6:9" x14ac:dyDescent="0.25">
      <c r="F317" s="9"/>
      <c r="G317" s="9"/>
      <c r="I317" s="18"/>
    </row>
    <row r="318" spans="6:9" x14ac:dyDescent="0.25">
      <c r="F318" s="9"/>
      <c r="G318" s="9"/>
      <c r="I318" s="18"/>
    </row>
    <row r="319" spans="6:9" x14ac:dyDescent="0.25">
      <c r="F319" s="9"/>
      <c r="G319" s="9"/>
      <c r="I319" s="18"/>
    </row>
    <row r="320" spans="6:9" x14ac:dyDescent="0.25">
      <c r="F320" s="9"/>
      <c r="G320" s="9"/>
      <c r="I320" s="18"/>
    </row>
    <row r="321" spans="6:9" x14ac:dyDescent="0.25">
      <c r="F321" s="9"/>
      <c r="G321" s="9"/>
      <c r="I321" s="18"/>
    </row>
    <row r="322" spans="6:9" x14ac:dyDescent="0.25">
      <c r="F322" s="9"/>
      <c r="G322" s="9"/>
      <c r="I322" s="18"/>
    </row>
    <row r="323" spans="6:9" x14ac:dyDescent="0.25">
      <c r="F323" s="9"/>
      <c r="G323" s="9"/>
      <c r="I323" s="18"/>
    </row>
    <row r="324" spans="6:9" x14ac:dyDescent="0.25">
      <c r="F324" s="9"/>
      <c r="G324" s="9"/>
      <c r="I324" s="18"/>
    </row>
    <row r="325" spans="6:9" x14ac:dyDescent="0.25">
      <c r="F325" s="9"/>
      <c r="G325" s="9"/>
      <c r="I325" s="18"/>
    </row>
    <row r="326" spans="6:9" x14ac:dyDescent="0.25">
      <c r="F326" s="9"/>
      <c r="G326" s="9"/>
      <c r="I326" s="18"/>
    </row>
    <row r="327" spans="6:9" x14ac:dyDescent="0.25">
      <c r="F327" s="9"/>
      <c r="G327" s="9"/>
      <c r="I327" s="18"/>
    </row>
    <row r="328" spans="6:9" x14ac:dyDescent="0.25">
      <c r="F328" s="9"/>
      <c r="G328" s="9"/>
      <c r="I328" s="18"/>
    </row>
    <row r="329" spans="6:9" x14ac:dyDescent="0.25">
      <c r="F329" s="9"/>
      <c r="G329" s="9"/>
      <c r="I329" s="18"/>
    </row>
    <row r="330" spans="6:9" x14ac:dyDescent="0.25">
      <c r="F330" s="9"/>
      <c r="G330" s="9"/>
      <c r="I330" s="18"/>
    </row>
    <row r="331" spans="6:9" x14ac:dyDescent="0.25">
      <c r="F331" s="9"/>
      <c r="G331" s="9"/>
      <c r="I331" s="18"/>
    </row>
    <row r="332" spans="6:9" x14ac:dyDescent="0.25">
      <c r="F332" s="9"/>
      <c r="G332" s="9"/>
      <c r="I332" s="18"/>
    </row>
    <row r="333" spans="6:9" x14ac:dyDescent="0.25">
      <c r="F333" s="9"/>
      <c r="G333" s="9"/>
      <c r="I333" s="18"/>
    </row>
    <row r="334" spans="6:9" x14ac:dyDescent="0.25">
      <c r="F334" s="9"/>
      <c r="G334" s="9"/>
      <c r="I334" s="18"/>
    </row>
    <row r="335" spans="6:9" x14ac:dyDescent="0.25">
      <c r="F335" s="9"/>
      <c r="G335" s="9"/>
      <c r="I335" s="18"/>
    </row>
    <row r="336" spans="6:9" x14ac:dyDescent="0.25">
      <c r="F336" s="9"/>
      <c r="G336" s="9"/>
      <c r="I336" s="18"/>
    </row>
    <row r="337" spans="6:9" x14ac:dyDescent="0.25">
      <c r="F337" s="9"/>
      <c r="G337" s="9"/>
      <c r="I337" s="18"/>
    </row>
    <row r="338" spans="6:9" x14ac:dyDescent="0.25">
      <c r="F338" s="9"/>
      <c r="G338" s="9"/>
      <c r="I338" s="18"/>
    </row>
    <row r="339" spans="6:9" x14ac:dyDescent="0.25">
      <c r="F339" s="9"/>
      <c r="G339" s="9"/>
      <c r="I339" s="18"/>
    </row>
    <row r="340" spans="6:9" x14ac:dyDescent="0.25">
      <c r="F340" s="9"/>
      <c r="G340" s="9"/>
      <c r="I340" s="18"/>
    </row>
    <row r="341" spans="6:9" x14ac:dyDescent="0.25">
      <c r="F341" s="9"/>
      <c r="G341" s="9"/>
      <c r="I341" s="18"/>
    </row>
    <row r="342" spans="6:9" x14ac:dyDescent="0.25">
      <c r="F342" s="9"/>
      <c r="G342" s="9"/>
      <c r="I342" s="18"/>
    </row>
    <row r="343" spans="6:9" x14ac:dyDescent="0.25">
      <c r="F343" s="9"/>
      <c r="G343" s="9"/>
      <c r="I343" s="18"/>
    </row>
    <row r="344" spans="6:9" x14ac:dyDescent="0.25">
      <c r="F344" s="9"/>
      <c r="G344" s="9"/>
      <c r="I344" s="18"/>
    </row>
    <row r="345" spans="6:9" x14ac:dyDescent="0.25">
      <c r="F345" s="9"/>
      <c r="G345" s="9"/>
      <c r="I345" s="18"/>
    </row>
    <row r="346" spans="6:9" x14ac:dyDescent="0.25">
      <c r="F346" s="9"/>
      <c r="G346" s="9"/>
      <c r="I346" s="18"/>
    </row>
    <row r="347" spans="6:9" x14ac:dyDescent="0.25">
      <c r="F347" s="9"/>
      <c r="G347" s="9"/>
      <c r="I347" s="18"/>
    </row>
    <row r="348" spans="6:9" x14ac:dyDescent="0.25">
      <c r="F348" s="9"/>
      <c r="G348" s="9"/>
      <c r="I348" s="18"/>
    </row>
    <row r="349" spans="6:9" x14ac:dyDescent="0.25">
      <c r="F349" s="9"/>
      <c r="G349" s="9"/>
      <c r="I349" s="18"/>
    </row>
    <row r="350" spans="6:9" x14ac:dyDescent="0.25">
      <c r="F350" s="9"/>
      <c r="G350" s="9"/>
      <c r="I350" s="18"/>
    </row>
    <row r="351" spans="6:9" x14ac:dyDescent="0.25">
      <c r="F351" s="9"/>
      <c r="G351" s="9"/>
      <c r="I351" s="18"/>
    </row>
    <row r="352" spans="6:9" x14ac:dyDescent="0.25">
      <c r="F352" s="9"/>
      <c r="G352" s="9"/>
      <c r="I352" s="18"/>
    </row>
    <row r="353" spans="6:9" x14ac:dyDescent="0.25">
      <c r="F353" s="9"/>
      <c r="G353" s="9"/>
      <c r="I353" s="18"/>
    </row>
    <row r="354" spans="6:9" x14ac:dyDescent="0.25">
      <c r="F354" s="9"/>
      <c r="G354" s="9"/>
      <c r="I354" s="18"/>
    </row>
    <row r="355" spans="6:9" x14ac:dyDescent="0.25">
      <c r="F355" s="9"/>
      <c r="G355" s="9"/>
      <c r="I355" s="18"/>
    </row>
    <row r="356" spans="6:9" x14ac:dyDescent="0.25">
      <c r="F356" s="9"/>
      <c r="G356" s="9"/>
      <c r="I356" s="18"/>
    </row>
    <row r="357" spans="6:9" x14ac:dyDescent="0.25">
      <c r="F357" s="9"/>
      <c r="G357" s="9"/>
      <c r="I357" s="18"/>
    </row>
    <row r="358" spans="6:9" x14ac:dyDescent="0.25">
      <c r="F358" s="9"/>
      <c r="G358" s="9"/>
      <c r="I358" s="18"/>
    </row>
    <row r="359" spans="6:9" x14ac:dyDescent="0.25">
      <c r="F359" s="9"/>
      <c r="G359" s="9"/>
      <c r="I359" s="18"/>
    </row>
    <row r="360" spans="6:9" x14ac:dyDescent="0.25">
      <c r="F360" s="9"/>
      <c r="G360" s="9"/>
      <c r="I360" s="18"/>
    </row>
    <row r="361" spans="6:9" x14ac:dyDescent="0.25">
      <c r="F361" s="9"/>
      <c r="G361" s="9"/>
      <c r="I361" s="18"/>
    </row>
    <row r="362" spans="6:9" x14ac:dyDescent="0.25">
      <c r="F362" s="9"/>
      <c r="G362" s="9"/>
      <c r="I362" s="18"/>
    </row>
    <row r="363" spans="6:9" x14ac:dyDescent="0.25">
      <c r="F363" s="9"/>
      <c r="G363" s="9"/>
      <c r="I363" s="18"/>
    </row>
    <row r="364" spans="6:9" x14ac:dyDescent="0.25">
      <c r="F364" s="9"/>
      <c r="G364" s="9"/>
      <c r="I364" s="18"/>
    </row>
    <row r="365" spans="6:9" x14ac:dyDescent="0.25">
      <c r="F365" s="9"/>
      <c r="G365" s="9"/>
      <c r="I365" s="18"/>
    </row>
    <row r="366" spans="6:9" x14ac:dyDescent="0.25">
      <c r="F366" s="9"/>
      <c r="G366" s="9"/>
      <c r="I366" s="18"/>
    </row>
    <row r="367" spans="6:9" x14ac:dyDescent="0.25">
      <c r="F367" s="9"/>
      <c r="G367" s="9"/>
      <c r="I367" s="18"/>
    </row>
    <row r="368" spans="6:9" x14ac:dyDescent="0.25">
      <c r="F368" s="9"/>
      <c r="G368" s="9"/>
      <c r="I368" s="18"/>
    </row>
    <row r="369" spans="6:9" x14ac:dyDescent="0.25">
      <c r="F369" s="9"/>
      <c r="G369" s="9"/>
      <c r="I369" s="18"/>
    </row>
    <row r="370" spans="6:9" x14ac:dyDescent="0.25">
      <c r="F370" s="9"/>
      <c r="G370" s="9"/>
      <c r="I370" s="18"/>
    </row>
    <row r="371" spans="6:9" x14ac:dyDescent="0.25">
      <c r="F371" s="9"/>
      <c r="G371" s="9"/>
      <c r="I371" s="18"/>
    </row>
    <row r="372" spans="6:9" x14ac:dyDescent="0.25">
      <c r="F372" s="9"/>
      <c r="G372" s="9"/>
      <c r="I372" s="18"/>
    </row>
    <row r="373" spans="6:9" x14ac:dyDescent="0.25">
      <c r="F373" s="9"/>
      <c r="G373" s="9"/>
      <c r="I373" s="18"/>
    </row>
    <row r="374" spans="6:9" x14ac:dyDescent="0.25">
      <c r="F374" s="9"/>
      <c r="G374" s="9"/>
      <c r="I374" s="18"/>
    </row>
    <row r="375" spans="6:9" x14ac:dyDescent="0.25">
      <c r="F375" s="9"/>
      <c r="G375" s="9"/>
      <c r="I375" s="18"/>
    </row>
    <row r="376" spans="6:9" x14ac:dyDescent="0.25">
      <c r="F376" s="9"/>
      <c r="G376" s="9"/>
      <c r="I376" s="18"/>
    </row>
    <row r="377" spans="6:9" x14ac:dyDescent="0.25">
      <c r="F377" s="9"/>
      <c r="G377" s="9"/>
      <c r="I377" s="18"/>
    </row>
    <row r="378" spans="6:9" x14ac:dyDescent="0.25">
      <c r="F378" s="9"/>
      <c r="G378" s="9"/>
      <c r="I378" s="18"/>
    </row>
    <row r="379" spans="6:9" x14ac:dyDescent="0.25">
      <c r="F379" s="9"/>
      <c r="G379" s="9"/>
      <c r="I379" s="18"/>
    </row>
    <row r="380" spans="6:9" x14ac:dyDescent="0.25">
      <c r="F380" s="9"/>
      <c r="G380" s="9"/>
      <c r="I380" s="18"/>
    </row>
    <row r="381" spans="6:9" x14ac:dyDescent="0.25">
      <c r="F381" s="9"/>
      <c r="G381" s="9"/>
      <c r="I381" s="18"/>
    </row>
    <row r="382" spans="6:9" x14ac:dyDescent="0.25">
      <c r="F382" s="9"/>
      <c r="G382" s="9"/>
      <c r="I382" s="18"/>
    </row>
    <row r="383" spans="6:9" x14ac:dyDescent="0.25">
      <c r="F383" s="9"/>
      <c r="G383" s="9"/>
      <c r="I383" s="18"/>
    </row>
    <row r="384" spans="6:9" x14ac:dyDescent="0.25">
      <c r="F384" s="9"/>
      <c r="G384" s="9"/>
      <c r="I384" s="18"/>
    </row>
    <row r="385" spans="6:9" x14ac:dyDescent="0.25">
      <c r="F385" s="9"/>
      <c r="G385" s="9"/>
      <c r="I385" s="18"/>
    </row>
    <row r="386" spans="6:9" x14ac:dyDescent="0.25">
      <c r="F386" s="9"/>
      <c r="G386" s="9"/>
      <c r="I386" s="18"/>
    </row>
    <row r="387" spans="6:9" x14ac:dyDescent="0.25">
      <c r="F387" s="9"/>
      <c r="G387" s="9"/>
      <c r="I387" s="18"/>
    </row>
    <row r="388" spans="6:9" x14ac:dyDescent="0.25">
      <c r="F388" s="9"/>
      <c r="G388" s="9"/>
      <c r="I388" s="18"/>
    </row>
    <row r="389" spans="6:9" x14ac:dyDescent="0.25">
      <c r="F389" s="9"/>
      <c r="G389" s="9"/>
      <c r="I389" s="18"/>
    </row>
    <row r="390" spans="6:9" x14ac:dyDescent="0.25">
      <c r="F390" s="9"/>
      <c r="G390" s="9"/>
      <c r="I390" s="18"/>
    </row>
    <row r="391" spans="6:9" x14ac:dyDescent="0.25">
      <c r="F391" s="9"/>
      <c r="G391" s="9"/>
      <c r="I391" s="18"/>
    </row>
    <row r="392" spans="6:9" x14ac:dyDescent="0.25">
      <c r="F392" s="9"/>
      <c r="G392" s="9"/>
      <c r="I392" s="18"/>
    </row>
    <row r="393" spans="6:9" x14ac:dyDescent="0.25">
      <c r="F393" s="9"/>
      <c r="G393" s="9"/>
      <c r="I393" s="18"/>
    </row>
    <row r="394" spans="6:9" x14ac:dyDescent="0.25">
      <c r="F394" s="9"/>
      <c r="G394" s="9"/>
      <c r="I394" s="18"/>
    </row>
    <row r="395" spans="6:9" x14ac:dyDescent="0.25">
      <c r="F395" s="9"/>
      <c r="G395" s="9"/>
      <c r="I395" s="18"/>
    </row>
    <row r="396" spans="6:9" x14ac:dyDescent="0.25">
      <c r="F396" s="9"/>
      <c r="G396" s="9"/>
      <c r="I396" s="18"/>
    </row>
    <row r="397" spans="6:9" x14ac:dyDescent="0.25">
      <c r="F397" s="9"/>
      <c r="G397" s="9"/>
      <c r="I397" s="18"/>
    </row>
    <row r="398" spans="6:9" x14ac:dyDescent="0.25">
      <c r="F398" s="9"/>
      <c r="G398" s="9"/>
      <c r="I398" s="18"/>
    </row>
    <row r="399" spans="6:9" x14ac:dyDescent="0.25">
      <c r="F399" s="9"/>
      <c r="G399" s="9"/>
      <c r="I399" s="18"/>
    </row>
    <row r="400" spans="6:9" x14ac:dyDescent="0.25">
      <c r="F400" s="9"/>
      <c r="G400" s="9"/>
      <c r="I400" s="18"/>
    </row>
    <row r="401" spans="6:9" x14ac:dyDescent="0.25">
      <c r="F401" s="9"/>
      <c r="G401" s="9"/>
      <c r="I401" s="18"/>
    </row>
    <row r="402" spans="6:9" x14ac:dyDescent="0.25">
      <c r="F402" s="9"/>
      <c r="G402" s="9"/>
      <c r="I402" s="18"/>
    </row>
    <row r="403" spans="6:9" x14ac:dyDescent="0.25">
      <c r="F403" s="9"/>
      <c r="G403" s="9"/>
      <c r="I403" s="18"/>
    </row>
    <row r="404" spans="6:9" x14ac:dyDescent="0.25">
      <c r="F404" s="9"/>
      <c r="G404" s="9"/>
      <c r="I404" s="18"/>
    </row>
    <row r="405" spans="6:9" x14ac:dyDescent="0.25">
      <c r="F405" s="9"/>
      <c r="G405" s="9"/>
      <c r="I405" s="18"/>
    </row>
    <row r="406" spans="6:9" x14ac:dyDescent="0.25">
      <c r="F406" s="9"/>
      <c r="G406" s="9"/>
      <c r="I406" s="18"/>
    </row>
    <row r="407" spans="6:9" x14ac:dyDescent="0.25">
      <c r="F407" s="9"/>
      <c r="G407" s="9"/>
      <c r="I407" s="18"/>
    </row>
    <row r="408" spans="6:9" x14ac:dyDescent="0.25">
      <c r="F408" s="9"/>
      <c r="G408" s="9"/>
      <c r="I408" s="18"/>
    </row>
    <row r="409" spans="6:9" x14ac:dyDescent="0.25">
      <c r="F409" s="9"/>
      <c r="G409" s="9"/>
      <c r="I409" s="18"/>
    </row>
    <row r="410" spans="6:9" x14ac:dyDescent="0.25">
      <c r="F410" s="9"/>
      <c r="G410" s="9"/>
      <c r="I410" s="18"/>
    </row>
    <row r="411" spans="6:9" x14ac:dyDescent="0.25">
      <c r="F411" s="9"/>
      <c r="G411" s="9"/>
      <c r="I411" s="18"/>
    </row>
    <row r="412" spans="6:9" x14ac:dyDescent="0.25">
      <c r="F412" s="9"/>
      <c r="G412" s="9"/>
      <c r="I412" s="18"/>
    </row>
    <row r="413" spans="6:9" x14ac:dyDescent="0.25">
      <c r="F413" s="9"/>
      <c r="G413" s="9"/>
      <c r="I413" s="18"/>
    </row>
    <row r="414" spans="6:9" x14ac:dyDescent="0.25">
      <c r="F414" s="9"/>
      <c r="G414" s="9"/>
      <c r="I414" s="18"/>
    </row>
    <row r="415" spans="6:9" x14ac:dyDescent="0.25">
      <c r="F415" s="9"/>
      <c r="G415" s="9"/>
      <c r="I415" s="18"/>
    </row>
    <row r="416" spans="6:9" x14ac:dyDescent="0.25">
      <c r="F416" s="9"/>
      <c r="G416" s="9"/>
      <c r="I416" s="18"/>
    </row>
    <row r="417" spans="6:9" x14ac:dyDescent="0.25">
      <c r="F417" s="9"/>
      <c r="G417" s="9"/>
      <c r="I417" s="18"/>
    </row>
    <row r="418" spans="6:9" x14ac:dyDescent="0.25">
      <c r="F418" s="9"/>
      <c r="G418" s="9"/>
      <c r="I418" s="18"/>
    </row>
    <row r="419" spans="6:9" x14ac:dyDescent="0.25">
      <c r="F419" s="9"/>
      <c r="G419" s="9"/>
      <c r="I419" s="18"/>
    </row>
    <row r="420" spans="6:9" x14ac:dyDescent="0.25">
      <c r="F420" s="9"/>
      <c r="G420" s="9"/>
      <c r="I420" s="18"/>
    </row>
    <row r="421" spans="6:9" x14ac:dyDescent="0.25">
      <c r="F421" s="9"/>
      <c r="G421" s="9"/>
      <c r="I421" s="18"/>
    </row>
    <row r="422" spans="6:9" x14ac:dyDescent="0.25">
      <c r="F422" s="9"/>
      <c r="G422" s="9"/>
      <c r="I422" s="18"/>
    </row>
    <row r="423" spans="6:9" x14ac:dyDescent="0.25">
      <c r="F423" s="9"/>
      <c r="G423" s="9"/>
      <c r="I423" s="18"/>
    </row>
    <row r="424" spans="6:9" x14ac:dyDescent="0.25">
      <c r="F424" s="9"/>
      <c r="G424" s="9"/>
      <c r="I424" s="18"/>
    </row>
    <row r="425" spans="6:9" x14ac:dyDescent="0.25">
      <c r="F425" s="9"/>
      <c r="G425" s="9"/>
      <c r="I425" s="18"/>
    </row>
    <row r="426" spans="6:9" x14ac:dyDescent="0.25">
      <c r="F426" s="9"/>
      <c r="G426" s="9"/>
      <c r="I426" s="18"/>
    </row>
    <row r="427" spans="6:9" x14ac:dyDescent="0.25">
      <c r="F427" s="9"/>
      <c r="G427" s="9"/>
      <c r="I427" s="18"/>
    </row>
    <row r="428" spans="6:9" x14ac:dyDescent="0.25">
      <c r="F428" s="9"/>
      <c r="G428" s="9"/>
      <c r="I428" s="18"/>
    </row>
    <row r="429" spans="6:9" x14ac:dyDescent="0.25">
      <c r="F429" s="9"/>
      <c r="G429" s="9"/>
      <c r="I429" s="18"/>
    </row>
    <row r="430" spans="6:9" x14ac:dyDescent="0.25">
      <c r="F430" s="9"/>
      <c r="G430" s="9"/>
      <c r="I430" s="18"/>
    </row>
    <row r="431" spans="6:9" x14ac:dyDescent="0.25">
      <c r="F431" s="9"/>
      <c r="G431" s="9"/>
      <c r="I431" s="18"/>
    </row>
    <row r="432" spans="6:9" x14ac:dyDescent="0.25">
      <c r="F432" s="9"/>
      <c r="G432" s="9"/>
      <c r="I432" s="18"/>
    </row>
    <row r="433" spans="6:9" x14ac:dyDescent="0.25">
      <c r="F433" s="9"/>
      <c r="G433" s="9"/>
      <c r="I433" s="18"/>
    </row>
    <row r="434" spans="6:9" x14ac:dyDescent="0.25">
      <c r="F434" s="9"/>
      <c r="G434" s="9"/>
      <c r="I434" s="18"/>
    </row>
    <row r="435" spans="6:9" x14ac:dyDescent="0.25">
      <c r="F435" s="9"/>
      <c r="G435" s="9"/>
      <c r="I435" s="18"/>
    </row>
    <row r="436" spans="6:9" x14ac:dyDescent="0.25">
      <c r="F436" s="9"/>
      <c r="G436" s="9"/>
      <c r="I436" s="18"/>
    </row>
    <row r="437" spans="6:9" x14ac:dyDescent="0.25">
      <c r="F437" s="9"/>
      <c r="G437" s="9"/>
      <c r="I437" s="18"/>
    </row>
    <row r="438" spans="6:9" x14ac:dyDescent="0.25">
      <c r="F438" s="9"/>
      <c r="G438" s="9"/>
      <c r="I438" s="18"/>
    </row>
    <row r="439" spans="6:9" x14ac:dyDescent="0.25">
      <c r="F439" s="9"/>
      <c r="G439" s="9"/>
      <c r="I439" s="18"/>
    </row>
    <row r="440" spans="6:9" x14ac:dyDescent="0.25">
      <c r="F440" s="9"/>
      <c r="G440" s="9"/>
      <c r="I440" s="18"/>
    </row>
    <row r="441" spans="6:9" x14ac:dyDescent="0.25">
      <c r="F441" s="9"/>
      <c r="G441" s="9"/>
      <c r="I441" s="18"/>
    </row>
    <row r="442" spans="6:9" x14ac:dyDescent="0.25">
      <c r="F442" s="9"/>
      <c r="G442" s="9"/>
      <c r="I442" s="18"/>
    </row>
    <row r="443" spans="6:9" x14ac:dyDescent="0.25">
      <c r="F443" s="9"/>
      <c r="G443" s="9"/>
      <c r="I443" s="18"/>
    </row>
    <row r="444" spans="6:9" x14ac:dyDescent="0.25">
      <c r="F444" s="9"/>
      <c r="G444" s="9"/>
      <c r="I444" s="18"/>
    </row>
    <row r="445" spans="6:9" x14ac:dyDescent="0.25">
      <c r="F445" s="9"/>
      <c r="G445" s="9"/>
      <c r="I445" s="18"/>
    </row>
    <row r="446" spans="6:9" x14ac:dyDescent="0.25">
      <c r="F446" s="9"/>
      <c r="G446" s="9"/>
      <c r="I446" s="18"/>
    </row>
    <row r="447" spans="6:9" x14ac:dyDescent="0.25">
      <c r="F447" s="9"/>
      <c r="G447" s="9"/>
      <c r="I447" s="18"/>
    </row>
    <row r="448" spans="6:9" x14ac:dyDescent="0.25">
      <c r="F448" s="9"/>
      <c r="G448" s="9"/>
      <c r="I448" s="18"/>
    </row>
    <row r="449" spans="6:9" x14ac:dyDescent="0.25">
      <c r="F449" s="9"/>
      <c r="G449" s="9"/>
      <c r="I449" s="18"/>
    </row>
    <row r="450" spans="6:9" x14ac:dyDescent="0.25">
      <c r="F450" s="9"/>
      <c r="G450" s="9"/>
      <c r="I450" s="18"/>
    </row>
    <row r="451" spans="6:9" x14ac:dyDescent="0.25">
      <c r="F451" s="9"/>
      <c r="G451" s="9"/>
      <c r="I451" s="18"/>
    </row>
    <row r="452" spans="6:9" x14ac:dyDescent="0.25">
      <c r="F452" s="9"/>
      <c r="G452" s="9"/>
      <c r="I452" s="18"/>
    </row>
    <row r="453" spans="6:9" x14ac:dyDescent="0.25">
      <c r="F453" s="9"/>
      <c r="G453" s="9"/>
      <c r="I453" s="18"/>
    </row>
    <row r="454" spans="6:9" x14ac:dyDescent="0.25">
      <c r="F454" s="9"/>
      <c r="G454" s="9"/>
      <c r="I454" s="18"/>
    </row>
    <row r="455" spans="6:9" x14ac:dyDescent="0.25">
      <c r="F455" s="9"/>
      <c r="G455" s="9"/>
      <c r="I455" s="18"/>
    </row>
    <row r="456" spans="6:9" x14ac:dyDescent="0.25">
      <c r="F456" s="9"/>
      <c r="G456" s="9"/>
      <c r="I456" s="18"/>
    </row>
    <row r="457" spans="6:9" x14ac:dyDescent="0.25">
      <c r="F457" s="9"/>
      <c r="G457" s="9"/>
      <c r="I457" s="18"/>
    </row>
    <row r="458" spans="6:9" x14ac:dyDescent="0.25">
      <c r="F458" s="9"/>
      <c r="G458" s="9"/>
      <c r="I458" s="18"/>
    </row>
    <row r="459" spans="6:9" x14ac:dyDescent="0.25">
      <c r="F459" s="9"/>
      <c r="G459" s="9"/>
      <c r="I459" s="18"/>
    </row>
    <row r="460" spans="6:9" x14ac:dyDescent="0.25">
      <c r="F460" s="9"/>
      <c r="G460" s="9"/>
      <c r="I460" s="18"/>
    </row>
    <row r="461" spans="6:9" x14ac:dyDescent="0.25">
      <c r="F461" s="9"/>
      <c r="G461" s="9"/>
      <c r="I461" s="18"/>
    </row>
    <row r="462" spans="6:9" x14ac:dyDescent="0.25">
      <c r="F462" s="9"/>
      <c r="G462" s="9"/>
      <c r="I462" s="18"/>
    </row>
    <row r="463" spans="6:9" x14ac:dyDescent="0.25">
      <c r="F463" s="9"/>
      <c r="G463" s="9"/>
      <c r="I463" s="18"/>
    </row>
    <row r="464" spans="6:9" x14ac:dyDescent="0.25">
      <c r="F464" s="9"/>
      <c r="G464" s="9"/>
      <c r="I464" s="18"/>
    </row>
    <row r="465" spans="6:9" x14ac:dyDescent="0.25">
      <c r="F465" s="9"/>
      <c r="G465" s="9"/>
      <c r="I465" s="18"/>
    </row>
    <row r="466" spans="6:9" x14ac:dyDescent="0.25">
      <c r="F466" s="9"/>
      <c r="G466" s="9"/>
      <c r="I466" s="18"/>
    </row>
    <row r="467" spans="6:9" x14ac:dyDescent="0.25">
      <c r="F467" s="9"/>
      <c r="G467" s="9"/>
      <c r="I467" s="18"/>
    </row>
    <row r="468" spans="6:9" x14ac:dyDescent="0.25">
      <c r="F468" s="9"/>
      <c r="G468" s="9"/>
      <c r="I468" s="18"/>
    </row>
    <row r="469" spans="6:9" x14ac:dyDescent="0.25">
      <c r="F469" s="9"/>
      <c r="G469" s="9"/>
      <c r="I469" s="18"/>
    </row>
    <row r="470" spans="6:9" x14ac:dyDescent="0.25">
      <c r="F470" s="9"/>
      <c r="G470" s="9"/>
      <c r="I470" s="18"/>
    </row>
    <row r="471" spans="6:9" x14ac:dyDescent="0.25">
      <c r="F471" s="9"/>
      <c r="G471" s="9"/>
      <c r="I471" s="18"/>
    </row>
    <row r="472" spans="6:9" x14ac:dyDescent="0.25">
      <c r="F472" s="9"/>
      <c r="G472" s="9"/>
      <c r="I472" s="18"/>
    </row>
    <row r="473" spans="6:9" x14ac:dyDescent="0.25">
      <c r="F473" s="9"/>
      <c r="G473" s="9"/>
      <c r="I473" s="18"/>
    </row>
    <row r="474" spans="6:9" x14ac:dyDescent="0.25">
      <c r="F474" s="9"/>
      <c r="G474" s="9"/>
      <c r="I474" s="18"/>
    </row>
    <row r="475" spans="6:9" x14ac:dyDescent="0.25">
      <c r="F475" s="9"/>
      <c r="G475" s="9"/>
      <c r="I475" s="18"/>
    </row>
    <row r="476" spans="6:9" x14ac:dyDescent="0.25">
      <c r="F476" s="9"/>
      <c r="G476" s="9"/>
      <c r="I476" s="18"/>
    </row>
    <row r="477" spans="6:9" x14ac:dyDescent="0.25">
      <c r="F477" s="9"/>
      <c r="G477" s="9"/>
      <c r="I477" s="18"/>
    </row>
    <row r="478" spans="6:9" x14ac:dyDescent="0.25">
      <c r="F478" s="9"/>
      <c r="G478" s="9"/>
      <c r="I478" s="18"/>
    </row>
    <row r="479" spans="6:9" x14ac:dyDescent="0.25">
      <c r="F479" s="9"/>
      <c r="G479" s="9"/>
      <c r="I479" s="18"/>
    </row>
    <row r="480" spans="6:9" x14ac:dyDescent="0.25">
      <c r="F480" s="9"/>
      <c r="G480" s="9"/>
      <c r="I480" s="18"/>
    </row>
    <row r="481" spans="6:9" x14ac:dyDescent="0.25">
      <c r="F481" s="9"/>
      <c r="G481" s="9"/>
      <c r="I481" s="18"/>
    </row>
    <row r="482" spans="6:9" x14ac:dyDescent="0.25">
      <c r="F482" s="9"/>
      <c r="G482" s="9"/>
      <c r="I482" s="18"/>
    </row>
    <row r="483" spans="6:9" x14ac:dyDescent="0.25">
      <c r="F483" s="9"/>
      <c r="G483" s="9"/>
      <c r="I483" s="18"/>
    </row>
    <row r="484" spans="6:9" x14ac:dyDescent="0.25">
      <c r="F484" s="9"/>
      <c r="G484" s="9"/>
      <c r="I484" s="18"/>
    </row>
    <row r="485" spans="6:9" x14ac:dyDescent="0.25">
      <c r="F485" s="9"/>
      <c r="G485" s="9"/>
      <c r="I485" s="18"/>
    </row>
    <row r="486" spans="6:9" x14ac:dyDescent="0.25">
      <c r="F486" s="9"/>
      <c r="G486" s="9"/>
      <c r="I486" s="18"/>
    </row>
    <row r="487" spans="6:9" x14ac:dyDescent="0.25">
      <c r="F487" s="9"/>
      <c r="G487" s="9"/>
      <c r="I487" s="18"/>
    </row>
    <row r="488" spans="6:9" x14ac:dyDescent="0.25">
      <c r="F488" s="9"/>
      <c r="G488" s="9"/>
      <c r="I488" s="18"/>
    </row>
    <row r="489" spans="6:9" x14ac:dyDescent="0.25">
      <c r="F489" s="9"/>
      <c r="G489" s="9"/>
      <c r="I489" s="18"/>
    </row>
    <row r="490" spans="6:9" x14ac:dyDescent="0.25">
      <c r="F490" s="9"/>
      <c r="G490" s="9"/>
      <c r="I490" s="18"/>
    </row>
    <row r="491" spans="6:9" x14ac:dyDescent="0.25">
      <c r="F491" s="9"/>
      <c r="G491" s="9"/>
      <c r="I491" s="18"/>
    </row>
    <row r="492" spans="6:9" x14ac:dyDescent="0.25">
      <c r="F492" s="9"/>
      <c r="G492" s="9"/>
      <c r="I492" s="18"/>
    </row>
    <row r="493" spans="6:9" x14ac:dyDescent="0.25">
      <c r="F493" s="9"/>
      <c r="G493" s="9"/>
      <c r="I493" s="18"/>
    </row>
    <row r="494" spans="6:9" x14ac:dyDescent="0.25">
      <c r="F494" s="9"/>
      <c r="G494" s="9"/>
      <c r="I494" s="18"/>
    </row>
    <row r="495" spans="6:9" x14ac:dyDescent="0.25">
      <c r="F495" s="9"/>
      <c r="G495" s="9"/>
      <c r="I495" s="18"/>
    </row>
    <row r="496" spans="6:9" x14ac:dyDescent="0.25">
      <c r="F496" s="9"/>
      <c r="G496" s="9"/>
      <c r="I496" s="18"/>
    </row>
    <row r="497" spans="6:9" x14ac:dyDescent="0.25">
      <c r="F497" s="9"/>
      <c r="G497" s="9"/>
      <c r="I497" s="18"/>
    </row>
    <row r="498" spans="6:9" x14ac:dyDescent="0.25">
      <c r="F498" s="9"/>
      <c r="G498" s="9"/>
      <c r="I498" s="18"/>
    </row>
    <row r="499" spans="6:9" x14ac:dyDescent="0.25">
      <c r="F499" s="9"/>
      <c r="G499" s="9"/>
      <c r="I499" s="18"/>
    </row>
    <row r="500" spans="6:9" x14ac:dyDescent="0.25">
      <c r="F500" s="9"/>
      <c r="G500" s="9"/>
      <c r="I500" s="18"/>
    </row>
    <row r="501" spans="6:9" x14ac:dyDescent="0.25">
      <c r="F501" s="9"/>
      <c r="G501" s="9"/>
      <c r="I501" s="18"/>
    </row>
    <row r="502" spans="6:9" x14ac:dyDescent="0.25">
      <c r="F502" s="9"/>
      <c r="G502" s="9"/>
      <c r="I502" s="18"/>
    </row>
    <row r="503" spans="6:9" x14ac:dyDescent="0.25">
      <c r="F503" s="9"/>
      <c r="G503" s="9"/>
      <c r="I503" s="18"/>
    </row>
    <row r="504" spans="6:9" x14ac:dyDescent="0.25">
      <c r="F504" s="9"/>
      <c r="G504" s="9"/>
      <c r="I504" s="18"/>
    </row>
    <row r="505" spans="6:9" x14ac:dyDescent="0.25">
      <c r="F505" s="9"/>
      <c r="G505" s="9"/>
      <c r="I505" s="18"/>
    </row>
    <row r="506" spans="6:9" x14ac:dyDescent="0.25">
      <c r="F506" s="9"/>
      <c r="G506" s="9"/>
      <c r="I506" s="18"/>
    </row>
    <row r="507" spans="6:9" x14ac:dyDescent="0.25">
      <c r="F507" s="9"/>
      <c r="G507" s="9"/>
      <c r="I507" s="18"/>
    </row>
    <row r="508" spans="6:9" x14ac:dyDescent="0.25">
      <c r="F508" s="9"/>
      <c r="G508" s="9"/>
      <c r="I508" s="18"/>
    </row>
    <row r="509" spans="6:9" x14ac:dyDescent="0.25">
      <c r="F509" s="9"/>
      <c r="G509" s="9"/>
      <c r="I509" s="18"/>
    </row>
    <row r="510" spans="6:9" x14ac:dyDescent="0.25">
      <c r="F510" s="9"/>
      <c r="G510" s="9"/>
      <c r="I510" s="18"/>
    </row>
    <row r="511" spans="6:9" x14ac:dyDescent="0.25">
      <c r="F511" s="9"/>
      <c r="G511" s="9"/>
      <c r="I511" s="18"/>
    </row>
    <row r="512" spans="6:9" x14ac:dyDescent="0.25">
      <c r="F512" s="9"/>
      <c r="G512" s="9"/>
      <c r="I512" s="18"/>
    </row>
    <row r="513" spans="6:9" x14ac:dyDescent="0.25">
      <c r="F513" s="9"/>
      <c r="G513" s="9"/>
      <c r="I513" s="18"/>
    </row>
    <row r="514" spans="6:9" x14ac:dyDescent="0.25">
      <c r="F514" s="9"/>
      <c r="G514" s="9"/>
      <c r="I514" s="18"/>
    </row>
    <row r="515" spans="6:9" x14ac:dyDescent="0.25">
      <c r="F515" s="9"/>
      <c r="G515" s="9"/>
      <c r="I515" s="18"/>
    </row>
    <row r="516" spans="6:9" x14ac:dyDescent="0.25">
      <c r="F516" s="9"/>
      <c r="G516" s="9"/>
      <c r="I516" s="18"/>
    </row>
    <row r="517" spans="6:9" x14ac:dyDescent="0.25">
      <c r="F517" s="9"/>
      <c r="G517" s="9"/>
      <c r="I517" s="18"/>
    </row>
    <row r="518" spans="6:9" x14ac:dyDescent="0.25">
      <c r="F518" s="9"/>
      <c r="G518" s="9"/>
      <c r="I518" s="18"/>
    </row>
    <row r="519" spans="6:9" x14ac:dyDescent="0.25">
      <c r="F519" s="9"/>
      <c r="G519" s="9"/>
      <c r="I519" s="18"/>
    </row>
    <row r="520" spans="6:9" x14ac:dyDescent="0.25">
      <c r="F520" s="9"/>
      <c r="G520" s="9"/>
      <c r="I520" s="18"/>
    </row>
    <row r="521" spans="6:9" x14ac:dyDescent="0.25">
      <c r="F521" s="9"/>
      <c r="G521" s="9"/>
      <c r="I521" s="18"/>
    </row>
    <row r="522" spans="6:9" x14ac:dyDescent="0.25">
      <c r="F522" s="9"/>
      <c r="G522" s="9"/>
      <c r="I522" s="18"/>
    </row>
    <row r="523" spans="6:9" x14ac:dyDescent="0.25">
      <c r="F523" s="9"/>
      <c r="G523" s="9"/>
      <c r="I523" s="18"/>
    </row>
    <row r="524" spans="6:9" x14ac:dyDescent="0.25">
      <c r="F524" s="9"/>
      <c r="G524" s="9"/>
      <c r="I524" s="18"/>
    </row>
    <row r="525" spans="6:9" x14ac:dyDescent="0.25">
      <c r="F525" s="9"/>
      <c r="G525" s="9"/>
      <c r="I525" s="18"/>
    </row>
    <row r="526" spans="6:9" x14ac:dyDescent="0.25">
      <c r="F526" s="9"/>
      <c r="G526" s="9"/>
      <c r="I526" s="18"/>
    </row>
    <row r="527" spans="6:9" x14ac:dyDescent="0.25">
      <c r="F527" s="9"/>
      <c r="G527" s="9"/>
      <c r="I527" s="18"/>
    </row>
    <row r="528" spans="6:9" x14ac:dyDescent="0.25">
      <c r="F528" s="9"/>
      <c r="G528" s="9"/>
      <c r="I528" s="18"/>
    </row>
    <row r="529" spans="6:9" x14ac:dyDescent="0.25">
      <c r="F529" s="9"/>
      <c r="G529" s="9"/>
      <c r="I529" s="18"/>
    </row>
    <row r="530" spans="6:9" x14ac:dyDescent="0.25">
      <c r="F530" s="9"/>
      <c r="G530" s="9"/>
      <c r="I530" s="18"/>
    </row>
    <row r="531" spans="6:9" x14ac:dyDescent="0.25">
      <c r="F531" s="9"/>
      <c r="G531" s="9"/>
      <c r="I531" s="18"/>
    </row>
    <row r="532" spans="6:9" x14ac:dyDescent="0.25">
      <c r="F532" s="9"/>
      <c r="G532" s="9"/>
      <c r="I532" s="18"/>
    </row>
    <row r="533" spans="6:9" x14ac:dyDescent="0.25">
      <c r="F533" s="9"/>
      <c r="G533" s="9"/>
      <c r="I533" s="18"/>
    </row>
    <row r="534" spans="6:9" x14ac:dyDescent="0.25">
      <c r="F534" s="9"/>
      <c r="G534" s="9"/>
      <c r="I534" s="18"/>
    </row>
    <row r="535" spans="6:9" x14ac:dyDescent="0.25">
      <c r="F535" s="9"/>
      <c r="G535" s="9"/>
      <c r="I535" s="18"/>
    </row>
    <row r="536" spans="6:9" x14ac:dyDescent="0.25">
      <c r="F536" s="9"/>
      <c r="G536" s="9"/>
      <c r="I536" s="18"/>
    </row>
    <row r="537" spans="6:9" x14ac:dyDescent="0.25">
      <c r="F537" s="9"/>
      <c r="G537" s="9"/>
      <c r="I537" s="18"/>
    </row>
    <row r="538" spans="6:9" x14ac:dyDescent="0.25">
      <c r="F538" s="9"/>
      <c r="G538" s="9"/>
      <c r="I538" s="18"/>
    </row>
    <row r="539" spans="6:9" x14ac:dyDescent="0.25">
      <c r="F539" s="9"/>
      <c r="G539" s="9"/>
      <c r="I539" s="18"/>
    </row>
    <row r="540" spans="6:9" x14ac:dyDescent="0.25">
      <c r="F540" s="9"/>
      <c r="G540" s="9"/>
      <c r="I540" s="18"/>
    </row>
    <row r="541" spans="6:9" x14ac:dyDescent="0.25">
      <c r="F541" s="9"/>
      <c r="G541" s="9"/>
      <c r="I541" s="18"/>
    </row>
    <row r="542" spans="6:9" x14ac:dyDescent="0.25">
      <c r="F542" s="9"/>
      <c r="G542" s="9"/>
      <c r="I542" s="18"/>
    </row>
    <row r="543" spans="6:9" x14ac:dyDescent="0.25">
      <c r="F543" s="9"/>
      <c r="G543" s="9"/>
      <c r="I543" s="18"/>
    </row>
    <row r="544" spans="6:9" x14ac:dyDescent="0.25">
      <c r="F544" s="9"/>
      <c r="G544" s="9"/>
      <c r="I544" s="18"/>
    </row>
    <row r="545" spans="6:9" x14ac:dyDescent="0.25">
      <c r="F545" s="9"/>
      <c r="G545" s="9"/>
      <c r="I545" s="18"/>
    </row>
    <row r="546" spans="6:9" x14ac:dyDescent="0.25">
      <c r="F546" s="9"/>
      <c r="G546" s="9"/>
      <c r="I546" s="18"/>
    </row>
    <row r="547" spans="6:9" x14ac:dyDescent="0.25">
      <c r="F547" s="9"/>
      <c r="G547" s="9"/>
      <c r="I547" s="18"/>
    </row>
    <row r="548" spans="6:9" x14ac:dyDescent="0.25">
      <c r="F548" s="9"/>
      <c r="G548" s="9"/>
      <c r="I548" s="18"/>
    </row>
    <row r="549" spans="6:9" x14ac:dyDescent="0.25">
      <c r="F549" s="9"/>
      <c r="G549" s="9"/>
      <c r="I549" s="18"/>
    </row>
    <row r="550" spans="6:9" x14ac:dyDescent="0.25">
      <c r="F550" s="9"/>
      <c r="G550" s="9"/>
      <c r="I550" s="18"/>
    </row>
    <row r="551" spans="6:9" x14ac:dyDescent="0.25">
      <c r="F551" s="9"/>
      <c r="G551" s="9"/>
      <c r="I551" s="18"/>
    </row>
    <row r="552" spans="6:9" x14ac:dyDescent="0.25">
      <c r="F552" s="9"/>
      <c r="G552" s="9"/>
      <c r="I552" s="18"/>
    </row>
    <row r="553" spans="6:9" x14ac:dyDescent="0.25">
      <c r="F553" s="9"/>
      <c r="G553" s="9"/>
      <c r="I553" s="18"/>
    </row>
    <row r="554" spans="6:9" x14ac:dyDescent="0.25">
      <c r="F554" s="9"/>
      <c r="G554" s="9"/>
      <c r="I554" s="18"/>
    </row>
    <row r="555" spans="6:9" x14ac:dyDescent="0.25">
      <c r="F555" s="9"/>
      <c r="G555" s="9"/>
      <c r="I555" s="18"/>
    </row>
    <row r="556" spans="6:9" x14ac:dyDescent="0.25">
      <c r="F556" s="9"/>
      <c r="G556" s="9"/>
      <c r="I556" s="18"/>
    </row>
    <row r="557" spans="6:9" x14ac:dyDescent="0.25">
      <c r="F557" s="9"/>
      <c r="G557" s="9"/>
      <c r="I557" s="18"/>
    </row>
    <row r="558" spans="6:9" x14ac:dyDescent="0.25">
      <c r="F558" s="9"/>
      <c r="G558" s="9"/>
      <c r="I558" s="18"/>
    </row>
    <row r="559" spans="6:9" x14ac:dyDescent="0.25">
      <c r="F559" s="9"/>
      <c r="G559" s="9"/>
      <c r="I559" s="18"/>
    </row>
    <row r="560" spans="6:9" x14ac:dyDescent="0.25">
      <c r="F560" s="9"/>
      <c r="G560" s="9"/>
      <c r="I560" s="18"/>
    </row>
    <row r="561" spans="6:9" x14ac:dyDescent="0.25">
      <c r="F561" s="9"/>
      <c r="G561" s="9"/>
      <c r="I561" s="18"/>
    </row>
    <row r="562" spans="6:9" x14ac:dyDescent="0.25">
      <c r="F562" s="9"/>
      <c r="G562" s="9"/>
      <c r="I562" s="18"/>
    </row>
    <row r="563" spans="6:9" x14ac:dyDescent="0.25">
      <c r="F563" s="9"/>
      <c r="G563" s="9"/>
      <c r="I563" s="18"/>
    </row>
    <row r="564" spans="6:9" x14ac:dyDescent="0.25">
      <c r="F564" s="9"/>
      <c r="G564" s="9"/>
      <c r="I564" s="18"/>
    </row>
    <row r="565" spans="6:9" x14ac:dyDescent="0.25">
      <c r="F565" s="9"/>
      <c r="G565" s="9"/>
      <c r="I565" s="18"/>
    </row>
    <row r="566" spans="6:9" x14ac:dyDescent="0.25">
      <c r="F566" s="9"/>
      <c r="G566" s="9"/>
      <c r="I566" s="18"/>
    </row>
    <row r="567" spans="6:9" x14ac:dyDescent="0.25">
      <c r="F567" s="9"/>
      <c r="G567" s="9"/>
      <c r="I567" s="18"/>
    </row>
    <row r="568" spans="6:9" x14ac:dyDescent="0.25">
      <c r="F568" s="9"/>
      <c r="G568" s="9"/>
      <c r="I568" s="18"/>
    </row>
    <row r="569" spans="6:9" x14ac:dyDescent="0.25">
      <c r="F569" s="9"/>
      <c r="G569" s="9"/>
      <c r="I569" s="18"/>
    </row>
    <row r="570" spans="6:9" x14ac:dyDescent="0.25">
      <c r="F570" s="9"/>
      <c r="G570" s="9"/>
      <c r="I570" s="18"/>
    </row>
    <row r="571" spans="6:9" x14ac:dyDescent="0.25">
      <c r="F571" s="9"/>
      <c r="G571" s="9"/>
      <c r="I571" s="18"/>
    </row>
    <row r="572" spans="6:9" x14ac:dyDescent="0.25">
      <c r="F572" s="9"/>
      <c r="G572" s="9"/>
      <c r="I572" s="18"/>
    </row>
    <row r="573" spans="6:9" x14ac:dyDescent="0.25">
      <c r="F573" s="9"/>
      <c r="G573" s="9"/>
      <c r="I573" s="18"/>
    </row>
    <row r="574" spans="6:9" x14ac:dyDescent="0.25">
      <c r="F574" s="9"/>
      <c r="G574" s="9"/>
      <c r="I574" s="18"/>
    </row>
    <row r="575" spans="6:9" x14ac:dyDescent="0.25">
      <c r="F575" s="9"/>
      <c r="G575" s="9"/>
      <c r="I575" s="18"/>
    </row>
    <row r="576" spans="6:9" x14ac:dyDescent="0.25">
      <c r="F576" s="9"/>
      <c r="G576" s="9"/>
      <c r="I576" s="18"/>
    </row>
    <row r="577" spans="6:9" x14ac:dyDescent="0.25">
      <c r="F577" s="9"/>
      <c r="G577" s="9"/>
      <c r="I577" s="18"/>
    </row>
    <row r="578" spans="6:9" x14ac:dyDescent="0.25">
      <c r="F578" s="9"/>
      <c r="G578" s="9"/>
      <c r="I578" s="18"/>
    </row>
    <row r="579" spans="6:9" x14ac:dyDescent="0.25">
      <c r="F579" s="9"/>
      <c r="G579" s="9"/>
      <c r="I579" s="18"/>
    </row>
    <row r="580" spans="6:9" x14ac:dyDescent="0.25">
      <c r="F580" s="9"/>
      <c r="G580" s="9"/>
      <c r="I580" s="18"/>
    </row>
    <row r="581" spans="6:9" x14ac:dyDescent="0.25">
      <c r="F581" s="9"/>
      <c r="G581" s="9"/>
      <c r="I581" s="18"/>
    </row>
    <row r="582" spans="6:9" x14ac:dyDescent="0.25">
      <c r="F582" s="9"/>
      <c r="G582" s="9"/>
      <c r="I582" s="18"/>
    </row>
    <row r="583" spans="6:9" x14ac:dyDescent="0.25">
      <c r="F583" s="9"/>
      <c r="G583" s="9"/>
      <c r="I583" s="18"/>
    </row>
    <row r="584" spans="6:9" x14ac:dyDescent="0.25">
      <c r="F584" s="9"/>
      <c r="G584" s="9"/>
      <c r="I584" s="18"/>
    </row>
    <row r="585" spans="6:9" x14ac:dyDescent="0.25">
      <c r="F585" s="9"/>
      <c r="G585" s="9"/>
      <c r="I585" s="18"/>
    </row>
    <row r="586" spans="6:9" x14ac:dyDescent="0.25">
      <c r="F586" s="9"/>
      <c r="G586" s="9"/>
      <c r="I586" s="18"/>
    </row>
    <row r="587" spans="6:9" x14ac:dyDescent="0.25">
      <c r="F587" s="9"/>
      <c r="G587" s="9"/>
      <c r="I587" s="18"/>
    </row>
    <row r="588" spans="6:9" x14ac:dyDescent="0.25">
      <c r="F588" s="9"/>
      <c r="G588" s="9"/>
      <c r="I588" s="18"/>
    </row>
    <row r="589" spans="6:9" x14ac:dyDescent="0.25">
      <c r="F589" s="9"/>
      <c r="G589" s="9"/>
      <c r="I589" s="18"/>
    </row>
    <row r="590" spans="6:9" x14ac:dyDescent="0.25">
      <c r="F590" s="9"/>
      <c r="G590" s="9"/>
      <c r="I590" s="18"/>
    </row>
    <row r="591" spans="6:9" x14ac:dyDescent="0.25">
      <c r="F591" s="9"/>
      <c r="G591" s="9"/>
      <c r="I591" s="18"/>
    </row>
    <row r="592" spans="6:9" x14ac:dyDescent="0.25">
      <c r="F592" s="9"/>
      <c r="G592" s="9"/>
      <c r="I592" s="18"/>
    </row>
    <row r="593" spans="6:9" x14ac:dyDescent="0.25">
      <c r="F593" s="9"/>
      <c r="G593" s="9"/>
      <c r="I593" s="18"/>
    </row>
    <row r="594" spans="6:9" x14ac:dyDescent="0.25">
      <c r="F594" s="9"/>
      <c r="G594" s="9"/>
      <c r="I594" s="18"/>
    </row>
    <row r="595" spans="6:9" x14ac:dyDescent="0.25">
      <c r="F595" s="9"/>
      <c r="G595" s="9"/>
      <c r="I595" s="18"/>
    </row>
    <row r="596" spans="6:9" x14ac:dyDescent="0.25">
      <c r="F596" s="9"/>
      <c r="G596" s="9"/>
      <c r="I596" s="18"/>
    </row>
    <row r="597" spans="6:9" x14ac:dyDescent="0.25">
      <c r="F597" s="9"/>
      <c r="G597" s="9"/>
      <c r="I597" s="18"/>
    </row>
    <row r="598" spans="6:9" x14ac:dyDescent="0.25">
      <c r="F598" s="9"/>
      <c r="G598" s="9"/>
      <c r="I598" s="18"/>
    </row>
    <row r="599" spans="6:9" x14ac:dyDescent="0.25">
      <c r="F599" s="9"/>
      <c r="G599" s="9"/>
      <c r="I599" s="18"/>
    </row>
    <row r="600" spans="6:9" x14ac:dyDescent="0.25">
      <c r="F600" s="9"/>
      <c r="G600" s="9"/>
      <c r="I600" s="18"/>
    </row>
    <row r="601" spans="6:9" x14ac:dyDescent="0.25">
      <c r="F601" s="9"/>
      <c r="G601" s="9"/>
      <c r="I601" s="18"/>
    </row>
    <row r="602" spans="6:9" x14ac:dyDescent="0.25">
      <c r="F602" s="9"/>
      <c r="G602" s="9"/>
      <c r="I602" s="18"/>
    </row>
    <row r="603" spans="6:9" x14ac:dyDescent="0.25">
      <c r="F603" s="9"/>
      <c r="G603" s="9"/>
      <c r="I603" s="18"/>
    </row>
    <row r="604" spans="6:9" x14ac:dyDescent="0.25">
      <c r="F604" s="9"/>
      <c r="G604" s="9"/>
      <c r="I604" s="18"/>
    </row>
    <row r="605" spans="6:9" x14ac:dyDescent="0.25">
      <c r="F605" s="9"/>
      <c r="G605" s="9"/>
      <c r="I605" s="18"/>
    </row>
    <row r="606" spans="6:9" x14ac:dyDescent="0.25">
      <c r="F606" s="9"/>
      <c r="G606" s="9"/>
      <c r="I606" s="18"/>
    </row>
    <row r="607" spans="6:9" x14ac:dyDescent="0.25">
      <c r="F607" s="9"/>
      <c r="G607" s="9"/>
      <c r="I607" s="18"/>
    </row>
    <row r="608" spans="6:9" x14ac:dyDescent="0.25">
      <c r="F608" s="9"/>
      <c r="G608" s="9"/>
      <c r="I608" s="18"/>
    </row>
    <row r="609" spans="6:9" x14ac:dyDescent="0.25">
      <c r="F609" s="9"/>
      <c r="G609" s="9"/>
      <c r="I609" s="18"/>
    </row>
    <row r="610" spans="6:9" x14ac:dyDescent="0.25">
      <c r="F610" s="9"/>
      <c r="G610" s="9"/>
      <c r="I610" s="18"/>
    </row>
    <row r="611" spans="6:9" x14ac:dyDescent="0.25">
      <c r="F611" s="9"/>
      <c r="G611" s="9"/>
      <c r="I611" s="18"/>
    </row>
    <row r="612" spans="6:9" x14ac:dyDescent="0.25">
      <c r="F612" s="9"/>
      <c r="G612" s="9"/>
      <c r="I612" s="18"/>
    </row>
    <row r="613" spans="6:9" x14ac:dyDescent="0.25">
      <c r="F613" s="9"/>
      <c r="G613" s="9"/>
      <c r="I613" s="18"/>
    </row>
    <row r="614" spans="6:9" x14ac:dyDescent="0.25">
      <c r="F614" s="9"/>
      <c r="G614" s="9"/>
      <c r="I614" s="18"/>
    </row>
    <row r="615" spans="6:9" x14ac:dyDescent="0.25">
      <c r="F615" s="9"/>
      <c r="G615" s="9"/>
      <c r="I615" s="18"/>
    </row>
    <row r="616" spans="6:9" x14ac:dyDescent="0.25">
      <c r="F616" s="9"/>
      <c r="G616" s="9"/>
      <c r="I616" s="18"/>
    </row>
    <row r="617" spans="6:9" x14ac:dyDescent="0.25">
      <c r="F617" s="9"/>
      <c r="G617" s="9"/>
      <c r="I617" s="18"/>
    </row>
    <row r="618" spans="6:9" x14ac:dyDescent="0.25">
      <c r="F618" s="9"/>
      <c r="G618" s="9"/>
      <c r="I618" s="18"/>
    </row>
    <row r="619" spans="6:9" x14ac:dyDescent="0.25">
      <c r="F619" s="9"/>
      <c r="G619" s="9"/>
      <c r="I619" s="18"/>
    </row>
    <row r="620" spans="6:9" x14ac:dyDescent="0.25">
      <c r="F620" s="9"/>
      <c r="G620" s="9"/>
      <c r="I620" s="18"/>
    </row>
    <row r="621" spans="6:9" x14ac:dyDescent="0.25">
      <c r="F621" s="9"/>
      <c r="G621" s="9"/>
      <c r="I621" s="18"/>
    </row>
    <row r="622" spans="6:9" x14ac:dyDescent="0.25">
      <c r="F622" s="9"/>
      <c r="G622" s="9"/>
      <c r="I622" s="18"/>
    </row>
    <row r="623" spans="6:9" x14ac:dyDescent="0.25">
      <c r="F623" s="9"/>
      <c r="G623" s="9"/>
      <c r="I623" s="18"/>
    </row>
    <row r="624" spans="6:9" x14ac:dyDescent="0.25">
      <c r="F624" s="9"/>
      <c r="G624" s="9"/>
      <c r="I624" s="18"/>
    </row>
    <row r="625" spans="6:9" x14ac:dyDescent="0.25">
      <c r="F625" s="9"/>
      <c r="G625" s="9"/>
      <c r="I625" s="18"/>
    </row>
    <row r="626" spans="6:9" x14ac:dyDescent="0.25">
      <c r="F626" s="9"/>
      <c r="G626" s="9"/>
      <c r="I626" s="18"/>
    </row>
    <row r="627" spans="6:9" x14ac:dyDescent="0.25">
      <c r="F627" s="9"/>
      <c r="G627" s="9"/>
      <c r="I627" s="18"/>
    </row>
    <row r="628" spans="6:9" x14ac:dyDescent="0.25">
      <c r="F628" s="9"/>
      <c r="G628" s="9"/>
      <c r="I628" s="18"/>
    </row>
    <row r="629" spans="6:9" x14ac:dyDescent="0.25">
      <c r="F629" s="9"/>
      <c r="G629" s="9"/>
      <c r="I629" s="18"/>
    </row>
    <row r="630" spans="6:9" x14ac:dyDescent="0.25">
      <c r="F630" s="9"/>
      <c r="G630" s="9"/>
      <c r="I630" s="18"/>
    </row>
    <row r="631" spans="6:9" x14ac:dyDescent="0.25">
      <c r="F631" s="9"/>
      <c r="G631" s="9"/>
      <c r="I631" s="18"/>
    </row>
    <row r="632" spans="6:9" x14ac:dyDescent="0.25">
      <c r="F632" s="9"/>
      <c r="G632" s="9"/>
      <c r="I632" s="18"/>
    </row>
    <row r="633" spans="6:9" x14ac:dyDescent="0.25">
      <c r="F633" s="9"/>
      <c r="G633" s="9"/>
      <c r="I633" s="18"/>
    </row>
    <row r="634" spans="6:9" x14ac:dyDescent="0.25">
      <c r="F634" s="9"/>
      <c r="G634" s="9"/>
      <c r="I634" s="18"/>
    </row>
    <row r="635" spans="6:9" x14ac:dyDescent="0.25">
      <c r="F635" s="9"/>
      <c r="G635" s="9"/>
      <c r="I635" s="18"/>
    </row>
    <row r="636" spans="6:9" x14ac:dyDescent="0.25">
      <c r="F636" s="9"/>
      <c r="G636" s="9"/>
      <c r="I636" s="18"/>
    </row>
    <row r="637" spans="6:9" x14ac:dyDescent="0.25">
      <c r="F637" s="9"/>
      <c r="G637" s="9"/>
      <c r="I637" s="18"/>
    </row>
    <row r="638" spans="6:9" x14ac:dyDescent="0.25">
      <c r="F638" s="9"/>
      <c r="G638" s="9"/>
      <c r="I638" s="18"/>
    </row>
    <row r="639" spans="6:9" x14ac:dyDescent="0.25">
      <c r="F639" s="9"/>
      <c r="G639" s="9"/>
      <c r="I639" s="18"/>
    </row>
    <row r="640" spans="6:9" x14ac:dyDescent="0.25">
      <c r="F640" s="9"/>
      <c r="G640" s="9"/>
      <c r="I640" s="18"/>
    </row>
    <row r="641" spans="6:9" x14ac:dyDescent="0.25">
      <c r="F641" s="9"/>
      <c r="G641" s="9"/>
      <c r="I641" s="18"/>
    </row>
    <row r="642" spans="6:9" x14ac:dyDescent="0.25">
      <c r="F642" s="9"/>
      <c r="G642" s="9"/>
      <c r="I642" s="18"/>
    </row>
    <row r="643" spans="6:9" x14ac:dyDescent="0.25">
      <c r="F643" s="9"/>
      <c r="G643" s="9"/>
      <c r="I643" s="18"/>
    </row>
    <row r="644" spans="6:9" x14ac:dyDescent="0.25">
      <c r="F644" s="9"/>
      <c r="G644" s="9"/>
      <c r="I644" s="18"/>
    </row>
    <row r="645" spans="6:9" x14ac:dyDescent="0.25">
      <c r="F645" s="9"/>
      <c r="G645" s="9"/>
      <c r="I645" s="18"/>
    </row>
    <row r="646" spans="6:9" x14ac:dyDescent="0.25">
      <c r="F646" s="9"/>
      <c r="G646" s="9"/>
      <c r="I646" s="18"/>
    </row>
    <row r="647" spans="6:9" x14ac:dyDescent="0.25">
      <c r="F647" s="9"/>
      <c r="G647" s="9"/>
      <c r="I647" s="18"/>
    </row>
    <row r="648" spans="6:9" x14ac:dyDescent="0.25">
      <c r="F648" s="9"/>
      <c r="G648" s="9"/>
      <c r="I648" s="18"/>
    </row>
    <row r="649" spans="6:9" x14ac:dyDescent="0.25">
      <c r="F649" s="9"/>
      <c r="G649" s="9"/>
      <c r="I649" s="18"/>
    </row>
    <row r="650" spans="6:9" x14ac:dyDescent="0.25">
      <c r="F650" s="9"/>
      <c r="G650" s="9"/>
      <c r="I650" s="18"/>
    </row>
    <row r="651" spans="6:9" x14ac:dyDescent="0.25">
      <c r="F651" s="9"/>
      <c r="G651" s="9"/>
      <c r="I651" s="18"/>
    </row>
    <row r="652" spans="6:9" x14ac:dyDescent="0.25">
      <c r="F652" s="9"/>
      <c r="G652" s="9"/>
      <c r="I652" s="18"/>
    </row>
    <row r="653" spans="6:9" x14ac:dyDescent="0.25">
      <c r="F653" s="9"/>
      <c r="G653" s="9"/>
      <c r="I653" s="18"/>
    </row>
    <row r="654" spans="6:9" x14ac:dyDescent="0.25">
      <c r="F654" s="9"/>
      <c r="G654" s="9"/>
      <c r="I654" s="18"/>
    </row>
    <row r="655" spans="6:9" x14ac:dyDescent="0.25">
      <c r="F655" s="9"/>
      <c r="G655" s="9"/>
      <c r="I655" s="18"/>
    </row>
    <row r="656" spans="6:9" x14ac:dyDescent="0.25">
      <c r="F656" s="9"/>
      <c r="G656" s="9"/>
      <c r="I656" s="18"/>
    </row>
    <row r="657" spans="6:9" x14ac:dyDescent="0.25">
      <c r="F657" s="9"/>
      <c r="G657" s="9"/>
      <c r="I657" s="18"/>
    </row>
    <row r="658" spans="6:9" x14ac:dyDescent="0.25">
      <c r="F658" s="9"/>
      <c r="G658" s="9"/>
      <c r="I658" s="18"/>
    </row>
    <row r="659" spans="6:9" x14ac:dyDescent="0.25">
      <c r="F659" s="9"/>
      <c r="G659" s="9"/>
      <c r="I659" s="18"/>
    </row>
    <row r="660" spans="6:9" x14ac:dyDescent="0.25">
      <c r="F660" s="9"/>
      <c r="G660" s="9"/>
      <c r="I660" s="18"/>
    </row>
    <row r="661" spans="6:9" x14ac:dyDescent="0.25">
      <c r="F661" s="9"/>
      <c r="G661" s="9"/>
      <c r="I661" s="18"/>
    </row>
    <row r="662" spans="6:9" x14ac:dyDescent="0.25">
      <c r="F662" s="9"/>
      <c r="G662" s="9"/>
      <c r="I662" s="18"/>
    </row>
    <row r="663" spans="6:9" x14ac:dyDescent="0.25">
      <c r="F663" s="9"/>
      <c r="G663" s="9"/>
      <c r="I663" s="18"/>
    </row>
    <row r="664" spans="6:9" x14ac:dyDescent="0.25">
      <c r="F664" s="9"/>
      <c r="G664" s="9"/>
      <c r="I664" s="18"/>
    </row>
    <row r="665" spans="6:9" x14ac:dyDescent="0.25">
      <c r="F665" s="9"/>
      <c r="G665" s="9"/>
      <c r="I665" s="18"/>
    </row>
    <row r="666" spans="6:9" x14ac:dyDescent="0.25">
      <c r="F666" s="9"/>
      <c r="G666" s="9"/>
      <c r="I666" s="18"/>
    </row>
    <row r="667" spans="6:9" x14ac:dyDescent="0.25">
      <c r="F667" s="9"/>
      <c r="G667" s="9"/>
      <c r="I667" s="18"/>
    </row>
    <row r="668" spans="6:9" x14ac:dyDescent="0.25">
      <c r="F668" s="9"/>
      <c r="G668" s="9"/>
      <c r="I668" s="18"/>
    </row>
    <row r="669" spans="6:9" x14ac:dyDescent="0.25">
      <c r="F669" s="9"/>
      <c r="G669" s="9"/>
      <c r="I669" s="18"/>
    </row>
    <row r="670" spans="6:9" x14ac:dyDescent="0.25">
      <c r="F670" s="9"/>
      <c r="G670" s="9"/>
      <c r="I670" s="18"/>
    </row>
    <row r="671" spans="6:9" x14ac:dyDescent="0.25">
      <c r="F671" s="9"/>
      <c r="G671" s="9"/>
      <c r="I671" s="18"/>
    </row>
    <row r="672" spans="6:9" x14ac:dyDescent="0.25">
      <c r="F672" s="9"/>
      <c r="G672" s="9"/>
      <c r="I672" s="18"/>
    </row>
    <row r="673" spans="6:9" x14ac:dyDescent="0.25">
      <c r="F673" s="9"/>
      <c r="G673" s="9"/>
      <c r="I673" s="18"/>
    </row>
    <row r="674" spans="6:9" x14ac:dyDescent="0.25">
      <c r="F674" s="9"/>
      <c r="G674" s="9"/>
      <c r="I674" s="18"/>
    </row>
    <row r="675" spans="6:9" x14ac:dyDescent="0.25">
      <c r="F675" s="9"/>
      <c r="G675" s="9"/>
      <c r="I675" s="18"/>
    </row>
    <row r="676" spans="6:9" x14ac:dyDescent="0.25">
      <c r="F676" s="9"/>
      <c r="G676" s="9"/>
      <c r="I676" s="18"/>
    </row>
    <row r="677" spans="6:9" x14ac:dyDescent="0.25">
      <c r="F677" s="9"/>
      <c r="G677" s="9"/>
      <c r="I677" s="18"/>
    </row>
    <row r="678" spans="6:9" x14ac:dyDescent="0.25">
      <c r="F678" s="9"/>
      <c r="G678" s="9"/>
      <c r="I678" s="18"/>
    </row>
    <row r="679" spans="6:9" x14ac:dyDescent="0.25">
      <c r="F679" s="9"/>
      <c r="G679" s="9"/>
      <c r="I679" s="18"/>
    </row>
    <row r="680" spans="6:9" x14ac:dyDescent="0.25">
      <c r="F680" s="9"/>
      <c r="G680" s="9"/>
      <c r="I680" s="18"/>
    </row>
    <row r="681" spans="6:9" x14ac:dyDescent="0.25">
      <c r="F681" s="9"/>
      <c r="G681" s="9"/>
      <c r="I681" s="18"/>
    </row>
    <row r="682" spans="6:9" x14ac:dyDescent="0.25">
      <c r="F682" s="9"/>
      <c r="G682" s="9"/>
      <c r="I682" s="18"/>
    </row>
    <row r="683" spans="6:9" x14ac:dyDescent="0.25">
      <c r="F683" s="9"/>
      <c r="G683" s="9"/>
      <c r="I683" s="18"/>
    </row>
    <row r="684" spans="6:9" x14ac:dyDescent="0.25">
      <c r="F684" s="9"/>
      <c r="G684" s="9"/>
      <c r="I684" s="18"/>
    </row>
    <row r="685" spans="6:9" x14ac:dyDescent="0.25">
      <c r="F685" s="9"/>
      <c r="G685" s="9"/>
      <c r="I685" s="18"/>
    </row>
    <row r="686" spans="6:9" x14ac:dyDescent="0.25">
      <c r="F686" s="9"/>
      <c r="G686" s="9"/>
      <c r="I686" s="18"/>
    </row>
    <row r="687" spans="6:9" x14ac:dyDescent="0.25">
      <c r="F687" s="9"/>
      <c r="G687" s="9"/>
      <c r="I687" s="18"/>
    </row>
    <row r="688" spans="6:9" x14ac:dyDescent="0.25">
      <c r="F688" s="9"/>
      <c r="G688" s="9"/>
      <c r="I688" s="18"/>
    </row>
    <row r="689" spans="6:9" x14ac:dyDescent="0.25">
      <c r="F689" s="9"/>
      <c r="G689" s="9"/>
      <c r="I689" s="18"/>
    </row>
    <row r="690" spans="6:9" x14ac:dyDescent="0.25">
      <c r="F690" s="9"/>
      <c r="G690" s="9"/>
      <c r="I690" s="18"/>
    </row>
    <row r="691" spans="6:9" x14ac:dyDescent="0.25">
      <c r="F691" s="9"/>
      <c r="G691" s="9"/>
      <c r="I691" s="18"/>
    </row>
    <row r="692" spans="6:9" x14ac:dyDescent="0.25">
      <c r="F692" s="9"/>
      <c r="G692" s="9"/>
      <c r="I692" s="18"/>
    </row>
    <row r="693" spans="6:9" x14ac:dyDescent="0.25">
      <c r="F693" s="9"/>
      <c r="G693" s="9"/>
      <c r="I693" s="18"/>
    </row>
    <row r="694" spans="6:9" x14ac:dyDescent="0.25">
      <c r="F694" s="9"/>
      <c r="G694" s="9"/>
      <c r="I694" s="18"/>
    </row>
    <row r="695" spans="6:9" x14ac:dyDescent="0.25">
      <c r="F695" s="9"/>
      <c r="G695" s="9"/>
      <c r="I695" s="18"/>
    </row>
    <row r="696" spans="6:9" x14ac:dyDescent="0.25">
      <c r="F696" s="9"/>
      <c r="G696" s="9"/>
      <c r="I696" s="18"/>
    </row>
    <row r="697" spans="6:9" x14ac:dyDescent="0.25">
      <c r="F697" s="9"/>
      <c r="G697" s="9"/>
      <c r="I697" s="18"/>
    </row>
    <row r="698" spans="6:9" x14ac:dyDescent="0.25">
      <c r="F698" s="9"/>
      <c r="G698" s="9"/>
      <c r="I698" s="18"/>
    </row>
    <row r="699" spans="6:9" x14ac:dyDescent="0.25">
      <c r="F699" s="9"/>
      <c r="G699" s="9"/>
      <c r="I699" s="18"/>
    </row>
    <row r="700" spans="6:9" x14ac:dyDescent="0.25">
      <c r="F700" s="9"/>
      <c r="G700" s="9"/>
      <c r="I700" s="18"/>
    </row>
    <row r="701" spans="6:9" x14ac:dyDescent="0.25">
      <c r="F701" s="9"/>
      <c r="G701" s="9"/>
      <c r="I701" s="18"/>
    </row>
    <row r="702" spans="6:9" x14ac:dyDescent="0.25">
      <c r="F702" s="9"/>
      <c r="G702" s="9"/>
      <c r="I702" s="18"/>
    </row>
    <row r="703" spans="6:9" x14ac:dyDescent="0.25">
      <c r="F703" s="9"/>
      <c r="G703" s="9"/>
      <c r="I703" s="18"/>
    </row>
    <row r="704" spans="6:9" x14ac:dyDescent="0.25">
      <c r="F704" s="9"/>
      <c r="G704" s="9"/>
      <c r="I704" s="18"/>
    </row>
    <row r="705" spans="6:9" x14ac:dyDescent="0.25">
      <c r="F705" s="9"/>
      <c r="G705" s="9"/>
      <c r="I705" s="18"/>
    </row>
    <row r="706" spans="6:9" x14ac:dyDescent="0.25">
      <c r="F706" s="9"/>
      <c r="G706" s="9"/>
      <c r="I706" s="18"/>
    </row>
    <row r="707" spans="6:9" x14ac:dyDescent="0.25">
      <c r="F707" s="9"/>
      <c r="G707" s="9"/>
      <c r="I707" s="18"/>
    </row>
    <row r="708" spans="6:9" x14ac:dyDescent="0.25">
      <c r="F708" s="9"/>
      <c r="G708" s="9"/>
      <c r="I708" s="18"/>
    </row>
    <row r="709" spans="6:9" x14ac:dyDescent="0.25">
      <c r="F709" s="9"/>
      <c r="G709" s="9"/>
      <c r="I709" s="18"/>
    </row>
    <row r="710" spans="6:9" x14ac:dyDescent="0.25">
      <c r="F710" s="9"/>
      <c r="G710" s="9"/>
      <c r="I710" s="18"/>
    </row>
    <row r="711" spans="6:9" x14ac:dyDescent="0.25">
      <c r="F711" s="9"/>
      <c r="G711" s="9"/>
      <c r="I711" s="18"/>
    </row>
    <row r="712" spans="6:9" x14ac:dyDescent="0.25">
      <c r="F712" s="9"/>
      <c r="G712" s="9"/>
      <c r="I712" s="18"/>
    </row>
    <row r="713" spans="6:9" x14ac:dyDescent="0.25">
      <c r="F713" s="9"/>
      <c r="G713" s="9"/>
      <c r="I713" s="18"/>
    </row>
    <row r="714" spans="6:9" x14ac:dyDescent="0.25">
      <c r="F714" s="9"/>
      <c r="G714" s="9"/>
      <c r="I714" s="18"/>
    </row>
    <row r="715" spans="6:9" x14ac:dyDescent="0.25">
      <c r="F715" s="9"/>
      <c r="G715" s="9"/>
      <c r="I715" s="18"/>
    </row>
    <row r="716" spans="6:9" x14ac:dyDescent="0.25">
      <c r="F716" s="9"/>
      <c r="G716" s="9"/>
      <c r="I716" s="18"/>
    </row>
    <row r="717" spans="6:9" x14ac:dyDescent="0.25">
      <c r="F717" s="9"/>
      <c r="G717" s="9"/>
      <c r="I717" s="18"/>
    </row>
    <row r="718" spans="6:9" x14ac:dyDescent="0.25">
      <c r="F718" s="9"/>
      <c r="G718" s="9"/>
      <c r="I718" s="18"/>
    </row>
    <row r="719" spans="6:9" x14ac:dyDescent="0.25">
      <c r="F719" s="9"/>
      <c r="G719" s="9"/>
      <c r="I719" s="18"/>
    </row>
    <row r="720" spans="6:9" x14ac:dyDescent="0.25">
      <c r="F720" s="9"/>
      <c r="G720" s="9"/>
      <c r="I720" s="18"/>
    </row>
    <row r="721" spans="6:9" x14ac:dyDescent="0.25">
      <c r="F721" s="9"/>
      <c r="G721" s="9"/>
      <c r="I721" s="18"/>
    </row>
    <row r="722" spans="6:9" x14ac:dyDescent="0.25">
      <c r="F722" s="9"/>
      <c r="G722" s="9"/>
      <c r="I722" s="18"/>
    </row>
    <row r="723" spans="6:9" x14ac:dyDescent="0.25">
      <c r="F723" s="9"/>
      <c r="G723" s="9"/>
      <c r="I723" s="18"/>
    </row>
    <row r="724" spans="6:9" x14ac:dyDescent="0.25">
      <c r="F724" s="9"/>
      <c r="G724" s="9"/>
      <c r="I724" s="18"/>
    </row>
    <row r="725" spans="6:9" x14ac:dyDescent="0.25">
      <c r="F725" s="9"/>
      <c r="G725" s="9"/>
      <c r="I725" s="18"/>
    </row>
    <row r="726" spans="6:9" x14ac:dyDescent="0.25">
      <c r="F726" s="9"/>
      <c r="G726" s="9"/>
      <c r="I726" s="18"/>
    </row>
    <row r="727" spans="6:9" x14ac:dyDescent="0.25">
      <c r="F727" s="9"/>
      <c r="G727" s="9"/>
      <c r="I727" s="18"/>
    </row>
    <row r="728" spans="6:9" x14ac:dyDescent="0.25">
      <c r="F728" s="9"/>
      <c r="G728" s="9"/>
      <c r="I728" s="18"/>
    </row>
    <row r="729" spans="6:9" x14ac:dyDescent="0.25">
      <c r="F729" s="9"/>
      <c r="G729" s="9"/>
      <c r="I729" s="18"/>
    </row>
    <row r="730" spans="6:9" x14ac:dyDescent="0.25">
      <c r="F730" s="9"/>
      <c r="G730" s="9"/>
      <c r="I730" s="18"/>
    </row>
    <row r="731" spans="6:9" x14ac:dyDescent="0.25">
      <c r="F731" s="9"/>
      <c r="G731" s="9"/>
      <c r="I731" s="18"/>
    </row>
    <row r="732" spans="6:9" x14ac:dyDescent="0.25">
      <c r="F732" s="9"/>
      <c r="G732" s="9"/>
      <c r="I732" s="18"/>
    </row>
    <row r="733" spans="6:9" x14ac:dyDescent="0.25">
      <c r="F733" s="9"/>
      <c r="G733" s="9"/>
      <c r="I733" s="18"/>
    </row>
    <row r="734" spans="6:9" x14ac:dyDescent="0.25">
      <c r="F734" s="9"/>
      <c r="G734" s="9"/>
      <c r="I734" s="18"/>
    </row>
    <row r="735" spans="6:9" x14ac:dyDescent="0.25">
      <c r="F735" s="9"/>
      <c r="G735" s="9"/>
      <c r="I735" s="18"/>
    </row>
    <row r="736" spans="6:9" x14ac:dyDescent="0.25">
      <c r="F736" s="9"/>
      <c r="G736" s="9"/>
      <c r="I736" s="18"/>
    </row>
    <row r="737" spans="6:9" x14ac:dyDescent="0.25">
      <c r="F737" s="9"/>
      <c r="G737" s="9"/>
      <c r="I737" s="18"/>
    </row>
    <row r="738" spans="6:9" x14ac:dyDescent="0.25">
      <c r="F738" s="9"/>
      <c r="G738" s="9"/>
      <c r="I738" s="18"/>
    </row>
    <row r="739" spans="6:9" x14ac:dyDescent="0.25">
      <c r="F739" s="9"/>
      <c r="G739" s="9"/>
      <c r="I739" s="18"/>
    </row>
    <row r="740" spans="6:9" x14ac:dyDescent="0.25">
      <c r="F740" s="9"/>
      <c r="G740" s="9"/>
      <c r="I740" s="18"/>
    </row>
    <row r="741" spans="6:9" x14ac:dyDescent="0.25">
      <c r="F741" s="9"/>
      <c r="G741" s="9"/>
      <c r="I741" s="18"/>
    </row>
    <row r="742" spans="6:9" x14ac:dyDescent="0.25">
      <c r="F742" s="9"/>
      <c r="G742" s="9"/>
      <c r="I742" s="18"/>
    </row>
    <row r="743" spans="6:9" x14ac:dyDescent="0.25">
      <c r="F743" s="9"/>
      <c r="G743" s="9"/>
      <c r="I743" s="18"/>
    </row>
    <row r="744" spans="6:9" x14ac:dyDescent="0.25">
      <c r="F744" s="9"/>
      <c r="G744" s="9"/>
      <c r="I744" s="18"/>
    </row>
    <row r="745" spans="6:9" x14ac:dyDescent="0.25">
      <c r="F745" s="9"/>
      <c r="G745" s="9"/>
      <c r="I745" s="18"/>
    </row>
    <row r="746" spans="6:9" x14ac:dyDescent="0.25">
      <c r="F746" s="9"/>
      <c r="G746" s="9"/>
      <c r="I746" s="18"/>
    </row>
    <row r="747" spans="6:9" x14ac:dyDescent="0.25">
      <c r="F747" s="9"/>
      <c r="G747" s="9"/>
      <c r="I747" s="18"/>
    </row>
    <row r="748" spans="6:9" x14ac:dyDescent="0.25">
      <c r="F748" s="9"/>
      <c r="G748" s="9"/>
      <c r="I748" s="18"/>
    </row>
    <row r="749" spans="6:9" x14ac:dyDescent="0.25">
      <c r="F749" s="9"/>
      <c r="G749" s="9"/>
      <c r="I749" s="18"/>
    </row>
    <row r="750" spans="6:9" x14ac:dyDescent="0.25">
      <c r="F750" s="9"/>
      <c r="G750" s="9"/>
      <c r="I750" s="18"/>
    </row>
    <row r="751" spans="6:9" x14ac:dyDescent="0.25">
      <c r="F751" s="9"/>
      <c r="G751" s="9"/>
      <c r="I751" s="18"/>
    </row>
    <row r="752" spans="6:9" x14ac:dyDescent="0.25">
      <c r="F752" s="9"/>
      <c r="G752" s="9"/>
      <c r="I752" s="18"/>
    </row>
    <row r="753" spans="6:9" x14ac:dyDescent="0.25">
      <c r="F753" s="9"/>
      <c r="G753" s="9"/>
      <c r="I753" s="18"/>
    </row>
    <row r="754" spans="6:9" x14ac:dyDescent="0.25">
      <c r="F754" s="9"/>
      <c r="G754" s="9"/>
      <c r="I754" s="18"/>
    </row>
    <row r="755" spans="6:9" x14ac:dyDescent="0.25">
      <c r="F755" s="9"/>
      <c r="G755" s="9"/>
      <c r="I755" s="18"/>
    </row>
    <row r="756" spans="6:9" x14ac:dyDescent="0.25">
      <c r="F756" s="9"/>
      <c r="G756" s="9"/>
      <c r="I756" s="18"/>
    </row>
    <row r="757" spans="6:9" x14ac:dyDescent="0.25">
      <c r="F757" s="9"/>
      <c r="G757" s="9"/>
      <c r="I757" s="18"/>
    </row>
    <row r="758" spans="6:9" x14ac:dyDescent="0.25">
      <c r="F758" s="9"/>
      <c r="G758" s="9"/>
      <c r="I758" s="18"/>
    </row>
    <row r="759" spans="6:9" x14ac:dyDescent="0.25">
      <c r="F759" s="9"/>
      <c r="G759" s="9"/>
      <c r="I759" s="18"/>
    </row>
    <row r="760" spans="6:9" x14ac:dyDescent="0.25">
      <c r="F760" s="9"/>
      <c r="G760" s="9"/>
      <c r="I760" s="18"/>
    </row>
    <row r="761" spans="6:9" x14ac:dyDescent="0.25">
      <c r="F761" s="9"/>
      <c r="G761" s="9"/>
      <c r="I761" s="18"/>
    </row>
    <row r="762" spans="6:9" x14ac:dyDescent="0.25">
      <c r="F762" s="9"/>
      <c r="G762" s="9"/>
      <c r="I762" s="18"/>
    </row>
    <row r="763" spans="6:9" x14ac:dyDescent="0.25">
      <c r="F763" s="9"/>
      <c r="G763" s="9"/>
      <c r="I763" s="18"/>
    </row>
    <row r="764" spans="6:9" x14ac:dyDescent="0.25">
      <c r="F764" s="9"/>
      <c r="G764" s="9"/>
      <c r="I764" s="18"/>
    </row>
    <row r="765" spans="6:9" x14ac:dyDescent="0.25">
      <c r="F765" s="9"/>
      <c r="G765" s="9"/>
      <c r="I765" s="18"/>
    </row>
    <row r="766" spans="6:9" x14ac:dyDescent="0.25">
      <c r="F766" s="9"/>
      <c r="G766" s="9"/>
      <c r="I766" s="18"/>
    </row>
    <row r="767" spans="6:9" x14ac:dyDescent="0.25">
      <c r="F767" s="9"/>
      <c r="G767" s="9"/>
      <c r="I767" s="18"/>
    </row>
    <row r="768" spans="6:9" x14ac:dyDescent="0.25">
      <c r="F768" s="9"/>
      <c r="G768" s="9"/>
      <c r="I768" s="18"/>
    </row>
    <row r="769" spans="6:9" x14ac:dyDescent="0.25">
      <c r="F769" s="9"/>
      <c r="G769" s="9"/>
      <c r="I769" s="18"/>
    </row>
    <row r="770" spans="6:9" x14ac:dyDescent="0.25">
      <c r="F770" s="9"/>
      <c r="G770" s="9"/>
      <c r="I770" s="18"/>
    </row>
    <row r="771" spans="6:9" x14ac:dyDescent="0.25">
      <c r="F771" s="9"/>
      <c r="G771" s="9"/>
      <c r="I771" s="18"/>
    </row>
    <row r="772" spans="6:9" x14ac:dyDescent="0.25">
      <c r="F772" s="9"/>
      <c r="G772" s="9"/>
      <c r="I772" s="18"/>
    </row>
    <row r="773" spans="6:9" x14ac:dyDescent="0.25">
      <c r="F773" s="9"/>
      <c r="G773" s="9"/>
      <c r="I773" s="18"/>
    </row>
    <row r="774" spans="6:9" x14ac:dyDescent="0.25">
      <c r="F774" s="9"/>
      <c r="G774" s="9"/>
      <c r="I774" s="18"/>
    </row>
    <row r="775" spans="6:9" x14ac:dyDescent="0.25">
      <c r="F775" s="9"/>
      <c r="G775" s="9"/>
      <c r="I775" s="18"/>
    </row>
    <row r="776" spans="6:9" x14ac:dyDescent="0.25">
      <c r="F776" s="9"/>
      <c r="G776" s="9"/>
      <c r="I776" s="18"/>
    </row>
    <row r="777" spans="6:9" x14ac:dyDescent="0.25">
      <c r="F777" s="9"/>
      <c r="G777" s="9"/>
      <c r="I777" s="18"/>
    </row>
    <row r="778" spans="6:9" x14ac:dyDescent="0.25">
      <c r="F778" s="9"/>
      <c r="G778" s="9"/>
      <c r="I778" s="18"/>
    </row>
    <row r="779" spans="6:9" x14ac:dyDescent="0.25">
      <c r="F779" s="9"/>
      <c r="G779" s="9"/>
      <c r="I779" s="18"/>
    </row>
    <row r="780" spans="6:9" x14ac:dyDescent="0.25">
      <c r="F780" s="9"/>
      <c r="G780" s="9"/>
      <c r="I780" s="18"/>
    </row>
    <row r="781" spans="6:9" x14ac:dyDescent="0.25">
      <c r="F781" s="9"/>
      <c r="G781" s="9"/>
      <c r="I781" s="18"/>
    </row>
    <row r="782" spans="6:9" x14ac:dyDescent="0.25">
      <c r="F782" s="9"/>
      <c r="G782" s="9"/>
      <c r="I782" s="18"/>
    </row>
    <row r="783" spans="6:9" x14ac:dyDescent="0.25">
      <c r="F783" s="9"/>
      <c r="G783" s="9"/>
      <c r="I783" s="18"/>
    </row>
    <row r="784" spans="6:9" x14ac:dyDescent="0.25">
      <c r="F784" s="9"/>
      <c r="G784" s="9"/>
      <c r="I784" s="18"/>
    </row>
    <row r="785" spans="6:9" x14ac:dyDescent="0.25">
      <c r="F785" s="9"/>
      <c r="G785" s="9"/>
      <c r="I785" s="18"/>
    </row>
    <row r="786" spans="6:9" x14ac:dyDescent="0.25">
      <c r="F786" s="9"/>
      <c r="G786" s="9"/>
      <c r="I786" s="18"/>
    </row>
    <row r="787" spans="6:9" x14ac:dyDescent="0.25">
      <c r="F787" s="9"/>
      <c r="G787" s="9"/>
      <c r="I787" s="18"/>
    </row>
    <row r="788" spans="6:9" x14ac:dyDescent="0.25">
      <c r="F788" s="9"/>
      <c r="G788" s="9"/>
      <c r="I788" s="18"/>
    </row>
    <row r="789" spans="6:9" x14ac:dyDescent="0.25">
      <c r="F789" s="9"/>
      <c r="G789" s="9"/>
      <c r="I789" s="18"/>
    </row>
    <row r="790" spans="6:9" x14ac:dyDescent="0.25">
      <c r="F790" s="9"/>
      <c r="G790" s="9"/>
      <c r="I790" s="18"/>
    </row>
    <row r="791" spans="6:9" x14ac:dyDescent="0.25">
      <c r="F791" s="9"/>
      <c r="G791" s="9"/>
      <c r="I791" s="18"/>
    </row>
    <row r="792" spans="6:9" x14ac:dyDescent="0.25">
      <c r="F792" s="9"/>
      <c r="G792" s="9"/>
      <c r="I792" s="18"/>
    </row>
    <row r="793" spans="6:9" x14ac:dyDescent="0.25">
      <c r="F793" s="9"/>
      <c r="G793" s="9"/>
      <c r="I793" s="18"/>
    </row>
    <row r="794" spans="6:9" x14ac:dyDescent="0.25">
      <c r="F794" s="9"/>
      <c r="G794" s="9"/>
      <c r="I794" s="18"/>
    </row>
    <row r="795" spans="6:9" x14ac:dyDescent="0.25">
      <c r="F795" s="9"/>
      <c r="G795" s="9"/>
      <c r="I795" s="18"/>
    </row>
    <row r="796" spans="6:9" x14ac:dyDescent="0.25">
      <c r="F796" s="9"/>
      <c r="G796" s="9"/>
      <c r="I796" s="18"/>
    </row>
    <row r="797" spans="6:9" x14ac:dyDescent="0.25">
      <c r="F797" s="9"/>
      <c r="G797" s="9"/>
      <c r="I797" s="18"/>
    </row>
    <row r="798" spans="6:9" x14ac:dyDescent="0.25">
      <c r="F798" s="9"/>
      <c r="G798" s="9"/>
      <c r="I798" s="18"/>
    </row>
    <row r="799" spans="6:9" x14ac:dyDescent="0.25">
      <c r="F799" s="9"/>
      <c r="G799" s="9"/>
      <c r="I799" s="18"/>
    </row>
    <row r="800" spans="6:9" x14ac:dyDescent="0.25">
      <c r="F800" s="9"/>
      <c r="G800" s="9"/>
      <c r="I800" s="18"/>
    </row>
    <row r="801" spans="6:9" x14ac:dyDescent="0.25">
      <c r="F801" s="9"/>
      <c r="G801" s="9"/>
      <c r="I801" s="18"/>
    </row>
    <row r="802" spans="6:9" x14ac:dyDescent="0.25">
      <c r="F802" s="9"/>
      <c r="G802" s="9"/>
      <c r="I802" s="18"/>
    </row>
    <row r="803" spans="6:9" x14ac:dyDescent="0.25">
      <c r="F803" s="9"/>
      <c r="G803" s="9"/>
      <c r="I803" s="18"/>
    </row>
    <row r="804" spans="6:9" x14ac:dyDescent="0.25">
      <c r="F804" s="9"/>
      <c r="G804" s="9"/>
      <c r="I804" s="18"/>
    </row>
    <row r="805" spans="6:9" x14ac:dyDescent="0.25">
      <c r="F805" s="9"/>
      <c r="G805" s="9"/>
      <c r="I805" s="18"/>
    </row>
    <row r="806" spans="6:9" x14ac:dyDescent="0.25">
      <c r="F806" s="9"/>
      <c r="G806" s="9"/>
      <c r="I806" s="18"/>
    </row>
    <row r="807" spans="6:9" x14ac:dyDescent="0.25">
      <c r="F807" s="9"/>
      <c r="G807" s="9"/>
      <c r="I807" s="18"/>
    </row>
    <row r="808" spans="6:9" x14ac:dyDescent="0.25">
      <c r="F808" s="9"/>
      <c r="G808" s="9"/>
      <c r="I808" s="18"/>
    </row>
    <row r="809" spans="6:9" x14ac:dyDescent="0.25">
      <c r="F809" s="9"/>
      <c r="G809" s="9"/>
      <c r="I809" s="18"/>
    </row>
    <row r="810" spans="6:9" x14ac:dyDescent="0.25">
      <c r="F810" s="9"/>
      <c r="G810" s="9"/>
      <c r="I810" s="18"/>
    </row>
    <row r="811" spans="6:9" x14ac:dyDescent="0.25">
      <c r="F811" s="9"/>
      <c r="G811" s="9"/>
      <c r="I811" s="18"/>
    </row>
    <row r="812" spans="6:9" x14ac:dyDescent="0.25">
      <c r="F812" s="9"/>
      <c r="G812" s="9"/>
      <c r="I812" s="18"/>
    </row>
    <row r="813" spans="6:9" x14ac:dyDescent="0.25">
      <c r="F813" s="9"/>
      <c r="G813" s="9"/>
      <c r="I813" s="18"/>
    </row>
    <row r="814" spans="6:9" x14ac:dyDescent="0.25">
      <c r="F814" s="9"/>
      <c r="G814" s="9"/>
      <c r="I814" s="18"/>
    </row>
    <row r="815" spans="6:9" x14ac:dyDescent="0.25">
      <c r="F815" s="9"/>
      <c r="G815" s="9"/>
      <c r="I815" s="18"/>
    </row>
    <row r="816" spans="6:9" x14ac:dyDescent="0.25">
      <c r="F816" s="9"/>
      <c r="G816" s="9"/>
      <c r="I816" s="18"/>
    </row>
    <row r="817" spans="6:9" x14ac:dyDescent="0.25">
      <c r="F817" s="9"/>
      <c r="G817" s="9"/>
      <c r="I817" s="18"/>
    </row>
    <row r="818" spans="6:9" x14ac:dyDescent="0.25">
      <c r="F818" s="9"/>
      <c r="G818" s="9"/>
      <c r="I818" s="18"/>
    </row>
    <row r="819" spans="6:9" x14ac:dyDescent="0.25">
      <c r="F819" s="9"/>
      <c r="G819" s="9"/>
      <c r="I819" s="18"/>
    </row>
    <row r="820" spans="6:9" x14ac:dyDescent="0.25">
      <c r="F820" s="9"/>
      <c r="G820" s="9"/>
      <c r="I820" s="18"/>
    </row>
    <row r="821" spans="6:9" x14ac:dyDescent="0.25">
      <c r="F821" s="9"/>
      <c r="G821" s="9"/>
      <c r="I821" s="18"/>
    </row>
    <row r="822" spans="6:9" x14ac:dyDescent="0.25">
      <c r="F822" s="9"/>
      <c r="G822" s="9"/>
      <c r="I822" s="18"/>
    </row>
    <row r="823" spans="6:9" x14ac:dyDescent="0.25">
      <c r="F823" s="9"/>
      <c r="G823" s="9"/>
      <c r="I823" s="18"/>
    </row>
    <row r="824" spans="6:9" x14ac:dyDescent="0.25">
      <c r="F824" s="9"/>
      <c r="G824" s="9"/>
      <c r="I824" s="18"/>
    </row>
    <row r="825" spans="6:9" x14ac:dyDescent="0.25">
      <c r="F825" s="9"/>
      <c r="G825" s="9"/>
      <c r="I825" s="18"/>
    </row>
    <row r="826" spans="6:9" x14ac:dyDescent="0.25">
      <c r="F826" s="9"/>
      <c r="G826" s="9"/>
      <c r="I826" s="18"/>
    </row>
    <row r="827" spans="6:9" x14ac:dyDescent="0.25">
      <c r="F827" s="9"/>
      <c r="G827" s="9"/>
      <c r="I827" s="18"/>
    </row>
    <row r="828" spans="6:9" x14ac:dyDescent="0.25">
      <c r="F828" s="9"/>
      <c r="G828" s="9"/>
      <c r="I828" s="18"/>
    </row>
    <row r="829" spans="6:9" x14ac:dyDescent="0.25">
      <c r="F829" s="9"/>
      <c r="G829" s="9"/>
      <c r="I829" s="18"/>
    </row>
    <row r="830" spans="6:9" x14ac:dyDescent="0.25">
      <c r="F830" s="9"/>
      <c r="G830" s="9"/>
      <c r="I830" s="18"/>
    </row>
    <row r="831" spans="6:9" x14ac:dyDescent="0.25">
      <c r="F831" s="9"/>
      <c r="G831" s="9"/>
      <c r="I831" s="18"/>
    </row>
    <row r="832" spans="6:9" x14ac:dyDescent="0.25">
      <c r="F832" s="9"/>
      <c r="G832" s="9"/>
      <c r="I832" s="18"/>
    </row>
    <row r="833" spans="6:9" x14ac:dyDescent="0.25">
      <c r="F833" s="9"/>
      <c r="G833" s="9"/>
      <c r="I833" s="18"/>
    </row>
    <row r="834" spans="6:9" x14ac:dyDescent="0.25">
      <c r="F834" s="9"/>
      <c r="G834" s="9"/>
      <c r="I834" s="18"/>
    </row>
    <row r="835" spans="6:9" x14ac:dyDescent="0.25">
      <c r="F835" s="9"/>
      <c r="G835" s="9"/>
      <c r="I835" s="18"/>
    </row>
    <row r="836" spans="6:9" x14ac:dyDescent="0.25">
      <c r="F836" s="9"/>
      <c r="G836" s="9"/>
      <c r="I836" s="18"/>
    </row>
    <row r="837" spans="6:9" x14ac:dyDescent="0.25">
      <c r="F837" s="9"/>
      <c r="G837" s="9"/>
      <c r="I837" s="18"/>
    </row>
    <row r="838" spans="6:9" x14ac:dyDescent="0.25">
      <c r="F838" s="9"/>
      <c r="G838" s="9"/>
      <c r="I838" s="18"/>
    </row>
    <row r="839" spans="6:9" x14ac:dyDescent="0.25">
      <c r="F839" s="9"/>
      <c r="G839" s="9"/>
      <c r="I839" s="18"/>
    </row>
    <row r="840" spans="6:9" x14ac:dyDescent="0.25">
      <c r="F840" s="9"/>
      <c r="G840" s="9"/>
      <c r="I840" s="18"/>
    </row>
    <row r="841" spans="6:9" x14ac:dyDescent="0.25">
      <c r="F841" s="9"/>
      <c r="G841" s="9"/>
      <c r="I841" s="18"/>
    </row>
    <row r="842" spans="6:9" x14ac:dyDescent="0.25">
      <c r="F842" s="9"/>
      <c r="G842" s="9"/>
      <c r="I842" s="18"/>
    </row>
    <row r="843" spans="6:9" x14ac:dyDescent="0.25">
      <c r="F843" s="9"/>
      <c r="G843" s="9"/>
      <c r="I843" s="18"/>
    </row>
    <row r="844" spans="6:9" x14ac:dyDescent="0.25">
      <c r="F844" s="9"/>
      <c r="G844" s="9"/>
      <c r="I844" s="18"/>
    </row>
    <row r="845" spans="6:9" x14ac:dyDescent="0.25">
      <c r="F845" s="9"/>
      <c r="G845" s="9"/>
      <c r="I845" s="18"/>
    </row>
    <row r="846" spans="6:9" x14ac:dyDescent="0.25">
      <c r="F846" s="9"/>
      <c r="G846" s="9"/>
      <c r="I846" s="18"/>
    </row>
    <row r="847" spans="6:9" x14ac:dyDescent="0.25">
      <c r="F847" s="9"/>
      <c r="G847" s="9"/>
      <c r="I847" s="18"/>
    </row>
    <row r="848" spans="6:9" x14ac:dyDescent="0.25">
      <c r="F848" s="9"/>
      <c r="G848" s="9"/>
      <c r="I848" s="18"/>
    </row>
    <row r="849" spans="6:9" x14ac:dyDescent="0.25">
      <c r="F849" s="9"/>
      <c r="G849" s="9"/>
      <c r="I849" s="18"/>
    </row>
    <row r="850" spans="6:9" x14ac:dyDescent="0.25">
      <c r="F850" s="9"/>
      <c r="G850" s="9"/>
      <c r="I850" s="18"/>
    </row>
    <row r="851" spans="6:9" x14ac:dyDescent="0.25">
      <c r="F851" s="9"/>
      <c r="G851" s="9"/>
      <c r="I851" s="18"/>
    </row>
    <row r="852" spans="6:9" x14ac:dyDescent="0.25">
      <c r="F852" s="9"/>
      <c r="G852" s="9"/>
      <c r="I852" s="18"/>
    </row>
    <row r="853" spans="6:9" x14ac:dyDescent="0.25">
      <c r="F853" s="9"/>
      <c r="G853" s="9"/>
      <c r="I853" s="18"/>
    </row>
    <row r="854" spans="6:9" x14ac:dyDescent="0.25">
      <c r="F854" s="9"/>
      <c r="G854" s="9"/>
      <c r="I854" s="18"/>
    </row>
    <row r="855" spans="6:9" x14ac:dyDescent="0.25">
      <c r="F855" s="9"/>
      <c r="G855" s="9"/>
      <c r="I855" s="18"/>
    </row>
    <row r="856" spans="6:9" x14ac:dyDescent="0.25">
      <c r="F856" s="9"/>
      <c r="G856" s="9"/>
      <c r="I856" s="18"/>
    </row>
    <row r="857" spans="6:9" x14ac:dyDescent="0.25">
      <c r="F857" s="9"/>
      <c r="G857" s="9"/>
      <c r="I857" s="18"/>
    </row>
    <row r="858" spans="6:9" x14ac:dyDescent="0.25">
      <c r="F858" s="9"/>
      <c r="G858" s="9"/>
      <c r="I858" s="18"/>
    </row>
    <row r="859" spans="6:9" x14ac:dyDescent="0.25">
      <c r="F859" s="9"/>
      <c r="G859" s="9"/>
      <c r="I859" s="18"/>
    </row>
    <row r="860" spans="6:9" x14ac:dyDescent="0.25">
      <c r="F860" s="9"/>
      <c r="G860" s="9"/>
      <c r="I860" s="18"/>
    </row>
    <row r="861" spans="6:9" x14ac:dyDescent="0.25">
      <c r="F861" s="9"/>
      <c r="G861" s="9"/>
      <c r="I861" s="18"/>
    </row>
    <row r="862" spans="6:9" x14ac:dyDescent="0.25">
      <c r="F862" s="9"/>
      <c r="G862" s="9"/>
      <c r="I862" s="18"/>
    </row>
    <row r="863" spans="6:9" x14ac:dyDescent="0.25">
      <c r="F863" s="9"/>
      <c r="G863" s="9"/>
      <c r="I863" s="18"/>
    </row>
    <row r="864" spans="6:9" x14ac:dyDescent="0.25">
      <c r="F864" s="9"/>
      <c r="G864" s="9"/>
      <c r="I864" s="18"/>
    </row>
    <row r="865" spans="6:9" x14ac:dyDescent="0.25">
      <c r="F865" s="9"/>
      <c r="G865" s="9"/>
      <c r="I865" s="18"/>
    </row>
    <row r="866" spans="6:9" x14ac:dyDescent="0.25">
      <c r="F866" s="9"/>
      <c r="G866" s="9"/>
      <c r="I866" s="18"/>
    </row>
    <row r="867" spans="6:9" x14ac:dyDescent="0.25">
      <c r="F867" s="9"/>
      <c r="G867" s="9"/>
      <c r="I867" s="18"/>
    </row>
    <row r="868" spans="6:9" x14ac:dyDescent="0.25">
      <c r="F868" s="9"/>
      <c r="G868" s="9"/>
      <c r="I868" s="18"/>
    </row>
    <row r="869" spans="6:9" x14ac:dyDescent="0.25">
      <c r="F869" s="9"/>
      <c r="G869" s="9"/>
      <c r="I869" s="18"/>
    </row>
    <row r="870" spans="6:9" x14ac:dyDescent="0.25">
      <c r="F870" s="9"/>
      <c r="G870" s="9"/>
      <c r="I870" s="18"/>
    </row>
    <row r="871" spans="6:9" x14ac:dyDescent="0.25">
      <c r="F871" s="9"/>
      <c r="G871" s="9"/>
      <c r="I871" s="18"/>
    </row>
    <row r="872" spans="6:9" x14ac:dyDescent="0.25">
      <c r="F872" s="9"/>
      <c r="G872" s="9"/>
      <c r="I872" s="18"/>
    </row>
    <row r="873" spans="6:9" x14ac:dyDescent="0.25">
      <c r="F873" s="9"/>
      <c r="G873" s="9"/>
      <c r="I873" s="18"/>
    </row>
    <row r="874" spans="6:9" x14ac:dyDescent="0.25">
      <c r="F874" s="9"/>
      <c r="G874" s="9"/>
      <c r="I874" s="18"/>
    </row>
    <row r="875" spans="6:9" x14ac:dyDescent="0.25">
      <c r="F875" s="9"/>
      <c r="G875" s="9"/>
      <c r="I875" s="18"/>
    </row>
    <row r="876" spans="6:9" x14ac:dyDescent="0.25">
      <c r="F876" s="9"/>
      <c r="G876" s="9"/>
      <c r="I876" s="18"/>
    </row>
    <row r="877" spans="6:9" x14ac:dyDescent="0.25">
      <c r="F877" s="9"/>
      <c r="G877" s="9"/>
      <c r="I877" s="18"/>
    </row>
    <row r="878" spans="6:9" x14ac:dyDescent="0.25">
      <c r="F878" s="9"/>
      <c r="G878" s="9"/>
      <c r="I878" s="18"/>
    </row>
    <row r="879" spans="6:9" x14ac:dyDescent="0.25">
      <c r="F879" s="9"/>
      <c r="G879" s="9"/>
      <c r="I879" s="18"/>
    </row>
    <row r="880" spans="6:9" x14ac:dyDescent="0.25">
      <c r="F880" s="9"/>
      <c r="G880" s="9"/>
      <c r="I880" s="18"/>
    </row>
    <row r="881" spans="6:9" x14ac:dyDescent="0.25">
      <c r="F881" s="9"/>
      <c r="G881" s="9"/>
      <c r="I881" s="18"/>
    </row>
    <row r="882" spans="6:9" x14ac:dyDescent="0.25">
      <c r="F882" s="9"/>
      <c r="G882" s="9"/>
      <c r="I882" s="18"/>
    </row>
    <row r="883" spans="6:9" x14ac:dyDescent="0.25">
      <c r="F883" s="9"/>
      <c r="G883" s="9"/>
      <c r="I883" s="18"/>
    </row>
    <row r="884" spans="6:9" x14ac:dyDescent="0.25">
      <c r="F884" s="9"/>
      <c r="G884" s="9"/>
      <c r="I884" s="18"/>
    </row>
    <row r="885" spans="6:9" x14ac:dyDescent="0.25">
      <c r="F885" s="9"/>
      <c r="G885" s="9"/>
      <c r="I885" s="18"/>
    </row>
    <row r="886" spans="6:9" x14ac:dyDescent="0.25">
      <c r="F886" s="9"/>
      <c r="G886" s="9"/>
      <c r="I886" s="18"/>
    </row>
    <row r="887" spans="6:9" x14ac:dyDescent="0.25">
      <c r="F887" s="9"/>
      <c r="G887" s="9"/>
      <c r="I887" s="18"/>
    </row>
    <row r="888" spans="6:9" x14ac:dyDescent="0.25">
      <c r="F888" s="9"/>
      <c r="G888" s="9"/>
      <c r="I888" s="18"/>
    </row>
    <row r="889" spans="6:9" x14ac:dyDescent="0.25">
      <c r="F889" s="9"/>
      <c r="G889" s="9"/>
      <c r="I889" s="18"/>
    </row>
    <row r="890" spans="6:9" x14ac:dyDescent="0.25">
      <c r="F890" s="9"/>
      <c r="G890" s="9"/>
      <c r="I890" s="18"/>
    </row>
    <row r="891" spans="6:9" x14ac:dyDescent="0.25">
      <c r="F891" s="9"/>
      <c r="G891" s="9"/>
      <c r="I891" s="18"/>
    </row>
    <row r="892" spans="6:9" x14ac:dyDescent="0.25">
      <c r="F892" s="9"/>
      <c r="G892" s="9"/>
      <c r="I892" s="18"/>
    </row>
    <row r="893" spans="6:9" x14ac:dyDescent="0.25">
      <c r="F893" s="9"/>
      <c r="G893" s="9"/>
      <c r="I893" s="18"/>
    </row>
    <row r="894" spans="6:9" x14ac:dyDescent="0.25">
      <c r="F894" s="9"/>
      <c r="G894" s="9"/>
      <c r="I894" s="18"/>
    </row>
    <row r="895" spans="6:9" x14ac:dyDescent="0.25">
      <c r="F895" s="9"/>
      <c r="G895" s="9"/>
      <c r="I895" s="18"/>
    </row>
    <row r="896" spans="6:9" x14ac:dyDescent="0.25">
      <c r="F896" s="9"/>
      <c r="G896" s="9"/>
      <c r="I896" s="18"/>
    </row>
    <row r="897" spans="6:9" x14ac:dyDescent="0.25">
      <c r="F897" s="9"/>
      <c r="G897" s="9"/>
      <c r="I897" s="18"/>
    </row>
    <row r="898" spans="6:9" x14ac:dyDescent="0.25">
      <c r="F898" s="9"/>
      <c r="G898" s="9"/>
      <c r="I898" s="18"/>
    </row>
    <row r="899" spans="6:9" x14ac:dyDescent="0.25">
      <c r="F899" s="9"/>
      <c r="G899" s="9"/>
      <c r="I899" s="18"/>
    </row>
    <row r="900" spans="6:9" x14ac:dyDescent="0.25">
      <c r="F900" s="9"/>
      <c r="G900" s="9"/>
      <c r="I900" s="18"/>
    </row>
    <row r="901" spans="6:9" x14ac:dyDescent="0.25">
      <c r="F901" s="9"/>
      <c r="G901" s="9"/>
      <c r="I901" s="18"/>
    </row>
    <row r="902" spans="6:9" x14ac:dyDescent="0.25">
      <c r="F902" s="9"/>
      <c r="G902" s="9"/>
      <c r="I902" s="18"/>
    </row>
    <row r="903" spans="6:9" x14ac:dyDescent="0.25">
      <c r="F903" s="9"/>
      <c r="G903" s="9"/>
      <c r="I903" s="18"/>
    </row>
    <row r="904" spans="6:9" x14ac:dyDescent="0.25">
      <c r="F904" s="9"/>
      <c r="G904" s="9"/>
      <c r="I904" s="18"/>
    </row>
    <row r="905" spans="6:9" x14ac:dyDescent="0.25">
      <c r="F905" s="9"/>
      <c r="G905" s="9"/>
      <c r="I905" s="18"/>
    </row>
    <row r="906" spans="6:9" x14ac:dyDescent="0.25">
      <c r="F906" s="9"/>
      <c r="G906" s="9"/>
      <c r="I906" s="18"/>
    </row>
    <row r="907" spans="6:9" x14ac:dyDescent="0.25">
      <c r="F907" s="9"/>
      <c r="G907" s="9"/>
      <c r="I907" s="18"/>
    </row>
    <row r="908" spans="6:9" x14ac:dyDescent="0.25">
      <c r="F908" s="9"/>
      <c r="G908" s="9"/>
      <c r="I908" s="18"/>
    </row>
    <row r="909" spans="6:9" x14ac:dyDescent="0.25">
      <c r="F909" s="9"/>
      <c r="G909" s="9"/>
      <c r="I909" s="18"/>
    </row>
    <row r="910" spans="6:9" x14ac:dyDescent="0.25">
      <c r="F910" s="9"/>
      <c r="G910" s="9"/>
      <c r="I910" s="18"/>
    </row>
    <row r="911" spans="6:9" x14ac:dyDescent="0.25">
      <c r="F911" s="9"/>
      <c r="G911" s="9"/>
      <c r="I911" s="18"/>
    </row>
    <row r="912" spans="6:9" x14ac:dyDescent="0.25">
      <c r="F912" s="9"/>
      <c r="G912" s="9"/>
      <c r="I912" s="18"/>
    </row>
    <row r="913" spans="6:9" x14ac:dyDescent="0.25">
      <c r="F913" s="9"/>
      <c r="G913" s="9"/>
      <c r="I913" s="18"/>
    </row>
    <row r="914" spans="6:9" x14ac:dyDescent="0.25">
      <c r="F914" s="9"/>
      <c r="G914" s="9"/>
      <c r="I914" s="18"/>
    </row>
    <row r="915" spans="6:9" x14ac:dyDescent="0.25">
      <c r="F915" s="9"/>
      <c r="G915" s="9"/>
      <c r="I915" s="18"/>
    </row>
    <row r="916" spans="6:9" x14ac:dyDescent="0.25">
      <c r="F916" s="9"/>
      <c r="G916" s="9"/>
      <c r="I916" s="18"/>
    </row>
    <row r="917" spans="6:9" x14ac:dyDescent="0.25">
      <c r="F917" s="9"/>
      <c r="G917" s="9"/>
      <c r="I917" s="18"/>
    </row>
    <row r="918" spans="6:9" x14ac:dyDescent="0.25">
      <c r="F918" s="9"/>
      <c r="G918" s="9"/>
      <c r="I918" s="18"/>
    </row>
    <row r="919" spans="6:9" x14ac:dyDescent="0.25">
      <c r="F919" s="9"/>
      <c r="G919" s="9"/>
      <c r="I919" s="18"/>
    </row>
    <row r="920" spans="6:9" x14ac:dyDescent="0.25">
      <c r="F920" s="9"/>
      <c r="G920" s="9"/>
      <c r="I920" s="18"/>
    </row>
    <row r="921" spans="6:9" x14ac:dyDescent="0.25">
      <c r="F921" s="9"/>
      <c r="G921" s="9"/>
      <c r="I921" s="18"/>
    </row>
    <row r="922" spans="6:9" x14ac:dyDescent="0.25">
      <c r="F922" s="9"/>
      <c r="G922" s="9"/>
      <c r="I922" s="18"/>
    </row>
    <row r="923" spans="6:9" x14ac:dyDescent="0.25">
      <c r="F923" s="9"/>
      <c r="G923" s="9"/>
      <c r="I923" s="18"/>
    </row>
    <row r="924" spans="6:9" x14ac:dyDescent="0.25">
      <c r="F924" s="9"/>
      <c r="G924" s="9"/>
      <c r="I924" s="18"/>
    </row>
    <row r="925" spans="6:9" x14ac:dyDescent="0.25">
      <c r="F925" s="9"/>
      <c r="G925" s="9"/>
      <c r="I925" s="18"/>
    </row>
    <row r="926" spans="6:9" x14ac:dyDescent="0.25">
      <c r="F926" s="9"/>
      <c r="G926" s="9"/>
      <c r="I926" s="18"/>
    </row>
    <row r="927" spans="6:9" x14ac:dyDescent="0.25">
      <c r="F927" s="9"/>
      <c r="G927" s="9"/>
      <c r="I927" s="18"/>
    </row>
    <row r="928" spans="6:9" x14ac:dyDescent="0.25">
      <c r="F928" s="9"/>
      <c r="G928" s="9"/>
      <c r="I928" s="18"/>
    </row>
    <row r="929" spans="6:9" x14ac:dyDescent="0.25">
      <c r="F929" s="9"/>
      <c r="G929" s="9"/>
      <c r="I929" s="18"/>
    </row>
    <row r="930" spans="6:9" x14ac:dyDescent="0.25">
      <c r="F930" s="9"/>
      <c r="G930" s="9"/>
      <c r="I930" s="18"/>
    </row>
    <row r="931" spans="6:9" x14ac:dyDescent="0.25">
      <c r="F931" s="9"/>
      <c r="G931" s="9"/>
      <c r="I931" s="18"/>
    </row>
    <row r="932" spans="6:9" x14ac:dyDescent="0.25">
      <c r="F932" s="9"/>
      <c r="G932" s="9"/>
      <c r="I932" s="18"/>
    </row>
    <row r="933" spans="6:9" x14ac:dyDescent="0.25">
      <c r="F933" s="9"/>
      <c r="G933" s="9"/>
      <c r="I933" s="18"/>
    </row>
    <row r="934" spans="6:9" x14ac:dyDescent="0.25">
      <c r="F934" s="9"/>
      <c r="G934" s="9"/>
      <c r="I934" s="18"/>
    </row>
    <row r="935" spans="6:9" x14ac:dyDescent="0.25">
      <c r="F935" s="9"/>
      <c r="G935" s="9"/>
      <c r="I935" s="18"/>
    </row>
    <row r="936" spans="6:9" x14ac:dyDescent="0.25">
      <c r="F936" s="9"/>
      <c r="G936" s="9"/>
      <c r="I936" s="18"/>
    </row>
    <row r="937" spans="6:9" x14ac:dyDescent="0.25">
      <c r="F937" s="9"/>
      <c r="G937" s="9"/>
      <c r="I937" s="18"/>
    </row>
    <row r="938" spans="6:9" x14ac:dyDescent="0.25">
      <c r="F938" s="9"/>
      <c r="G938" s="9"/>
      <c r="I938" s="18"/>
    </row>
    <row r="939" spans="6:9" x14ac:dyDescent="0.25">
      <c r="F939" s="9"/>
      <c r="G939" s="9"/>
      <c r="I939" s="18"/>
    </row>
    <row r="940" spans="6:9" x14ac:dyDescent="0.25">
      <c r="F940" s="9"/>
      <c r="G940" s="9"/>
      <c r="I940" s="18"/>
    </row>
    <row r="941" spans="6:9" x14ac:dyDescent="0.25">
      <c r="F941" s="9"/>
      <c r="G941" s="9"/>
      <c r="I941" s="18"/>
    </row>
    <row r="942" spans="6:9" x14ac:dyDescent="0.25">
      <c r="F942" s="9"/>
      <c r="G942" s="9"/>
      <c r="I942" s="18"/>
    </row>
    <row r="943" spans="6:9" x14ac:dyDescent="0.25">
      <c r="F943" s="9"/>
      <c r="G943" s="9"/>
      <c r="I943" s="18"/>
    </row>
    <row r="944" spans="6:9" x14ac:dyDescent="0.25">
      <c r="F944" s="9"/>
      <c r="G944" s="9"/>
      <c r="I944" s="18"/>
    </row>
    <row r="945" spans="6:9" x14ac:dyDescent="0.25">
      <c r="F945" s="9"/>
      <c r="G945" s="9"/>
      <c r="I945" s="18"/>
    </row>
    <row r="946" spans="6:9" x14ac:dyDescent="0.25">
      <c r="F946" s="9"/>
      <c r="G946" s="9"/>
      <c r="I946" s="18"/>
    </row>
    <row r="947" spans="6:9" x14ac:dyDescent="0.25">
      <c r="F947" s="9"/>
      <c r="G947" s="9"/>
      <c r="I947" s="18"/>
    </row>
    <row r="948" spans="6:9" x14ac:dyDescent="0.25">
      <c r="F948" s="9"/>
      <c r="G948" s="9"/>
      <c r="I948" s="18"/>
    </row>
    <row r="949" spans="6:9" x14ac:dyDescent="0.25">
      <c r="F949" s="9"/>
      <c r="G949" s="9"/>
      <c r="I949" s="18"/>
    </row>
    <row r="950" spans="6:9" x14ac:dyDescent="0.25">
      <c r="F950" s="9"/>
      <c r="G950" s="9"/>
      <c r="I950" s="18"/>
    </row>
    <row r="951" spans="6:9" x14ac:dyDescent="0.25">
      <c r="F951" s="9"/>
      <c r="G951" s="9"/>
      <c r="I951" s="18"/>
    </row>
    <row r="952" spans="6:9" x14ac:dyDescent="0.25">
      <c r="F952" s="9"/>
      <c r="G952" s="9"/>
      <c r="I952" s="18"/>
    </row>
    <row r="953" spans="6:9" x14ac:dyDescent="0.25">
      <c r="F953" s="9"/>
      <c r="G953" s="9"/>
      <c r="I953" s="18"/>
    </row>
    <row r="954" spans="6:9" x14ac:dyDescent="0.25">
      <c r="F954" s="9"/>
      <c r="G954" s="9"/>
      <c r="I954" s="18"/>
    </row>
    <row r="955" spans="6:9" x14ac:dyDescent="0.25">
      <c r="F955" s="9"/>
      <c r="G955" s="9"/>
      <c r="I955" s="18"/>
    </row>
    <row r="956" spans="6:9" x14ac:dyDescent="0.25">
      <c r="F956" s="9"/>
      <c r="G956" s="9"/>
      <c r="I956" s="18"/>
    </row>
    <row r="957" spans="6:9" x14ac:dyDescent="0.25">
      <c r="F957" s="9"/>
      <c r="G957" s="9"/>
      <c r="I957" s="18"/>
    </row>
    <row r="958" spans="6:9" x14ac:dyDescent="0.25">
      <c r="F958" s="9"/>
      <c r="G958" s="9"/>
      <c r="I958" s="18"/>
    </row>
    <row r="959" spans="6:9" x14ac:dyDescent="0.25">
      <c r="F959" s="9"/>
      <c r="G959" s="9"/>
      <c r="I959" s="18"/>
    </row>
    <row r="960" spans="6:9" x14ac:dyDescent="0.25">
      <c r="F960" s="9"/>
      <c r="G960" s="9"/>
      <c r="I960" s="18"/>
    </row>
    <row r="961" spans="6:9" x14ac:dyDescent="0.25">
      <c r="F961" s="9"/>
      <c r="G961" s="9"/>
      <c r="I961" s="18"/>
    </row>
    <row r="962" spans="6:9" x14ac:dyDescent="0.25">
      <c r="F962" s="9"/>
      <c r="G962" s="9"/>
      <c r="I962" s="18"/>
    </row>
    <row r="963" spans="6:9" x14ac:dyDescent="0.25">
      <c r="F963" s="9"/>
      <c r="G963" s="9"/>
      <c r="I963" s="18"/>
    </row>
    <row r="964" spans="6:9" x14ac:dyDescent="0.25">
      <c r="F964" s="9"/>
      <c r="G964" s="9"/>
      <c r="I964" s="18"/>
    </row>
    <row r="965" spans="6:9" x14ac:dyDescent="0.25">
      <c r="F965" s="9"/>
      <c r="G965" s="9"/>
      <c r="I965" s="18"/>
    </row>
    <row r="966" spans="6:9" x14ac:dyDescent="0.25">
      <c r="F966" s="9"/>
      <c r="G966" s="9"/>
      <c r="I966" s="18"/>
    </row>
    <row r="967" spans="6:9" x14ac:dyDescent="0.25">
      <c r="F967" s="9"/>
      <c r="G967" s="9"/>
      <c r="I967" s="18"/>
    </row>
    <row r="968" spans="6:9" x14ac:dyDescent="0.25">
      <c r="F968" s="9"/>
      <c r="G968" s="9"/>
      <c r="I968" s="18"/>
    </row>
    <row r="969" spans="6:9" x14ac:dyDescent="0.25">
      <c r="F969" s="9"/>
      <c r="G969" s="9"/>
      <c r="I969" s="18"/>
    </row>
    <row r="970" spans="6:9" x14ac:dyDescent="0.25">
      <c r="F970" s="9"/>
      <c r="G970" s="9"/>
      <c r="I970" s="18"/>
    </row>
    <row r="971" spans="6:9" x14ac:dyDescent="0.25">
      <c r="F971" s="9"/>
      <c r="G971" s="9"/>
      <c r="I971" s="18"/>
    </row>
    <row r="972" spans="6:9" x14ac:dyDescent="0.25">
      <c r="F972" s="9"/>
      <c r="G972" s="9"/>
      <c r="I972" s="18"/>
    </row>
    <row r="973" spans="6:9" x14ac:dyDescent="0.25">
      <c r="F973" s="9"/>
      <c r="G973" s="9"/>
      <c r="I973" s="18"/>
    </row>
    <row r="974" spans="6:9" x14ac:dyDescent="0.25">
      <c r="F974" s="9"/>
      <c r="G974" s="9"/>
      <c r="I974" s="18"/>
    </row>
    <row r="975" spans="6:9" x14ac:dyDescent="0.25">
      <c r="F975" s="9"/>
      <c r="G975" s="9"/>
      <c r="I975" s="18"/>
    </row>
    <row r="976" spans="6:9" x14ac:dyDescent="0.25">
      <c r="F976" s="9"/>
      <c r="G976" s="9"/>
      <c r="I976" s="18"/>
    </row>
    <row r="977" spans="6:9" x14ac:dyDescent="0.25">
      <c r="F977" s="9"/>
      <c r="G977" s="9"/>
      <c r="I977" s="18"/>
    </row>
    <row r="978" spans="6:9" x14ac:dyDescent="0.25">
      <c r="F978" s="9"/>
      <c r="G978" s="9"/>
      <c r="I978" s="18"/>
    </row>
    <row r="979" spans="6:9" x14ac:dyDescent="0.25">
      <c r="F979" s="9"/>
      <c r="G979" s="9"/>
      <c r="I979" s="18"/>
    </row>
    <row r="980" spans="6:9" x14ac:dyDescent="0.25">
      <c r="F980" s="9"/>
      <c r="G980" s="9"/>
      <c r="I980" s="18"/>
    </row>
    <row r="981" spans="6:9" x14ac:dyDescent="0.25">
      <c r="F981" s="9"/>
      <c r="G981" s="9"/>
      <c r="I981" s="18"/>
    </row>
    <row r="982" spans="6:9" x14ac:dyDescent="0.25">
      <c r="F982" s="9"/>
      <c r="G982" s="9"/>
      <c r="I982" s="18"/>
    </row>
    <row r="983" spans="6:9" x14ac:dyDescent="0.25">
      <c r="F983" s="9"/>
      <c r="G983" s="9"/>
      <c r="I983" s="18"/>
    </row>
    <row r="984" spans="6:9" x14ac:dyDescent="0.25">
      <c r="F984" s="9"/>
      <c r="G984" s="9"/>
      <c r="I984" s="18"/>
    </row>
    <row r="985" spans="6:9" x14ac:dyDescent="0.25">
      <c r="F985" s="9"/>
      <c r="G985" s="9"/>
      <c r="I985" s="18"/>
    </row>
    <row r="986" spans="6:9" x14ac:dyDescent="0.25">
      <c r="F986" s="9"/>
      <c r="G986" s="9"/>
      <c r="I986" s="18"/>
    </row>
    <row r="987" spans="6:9" x14ac:dyDescent="0.25">
      <c r="F987" s="9"/>
      <c r="G987" s="9"/>
      <c r="I987" s="18"/>
    </row>
    <row r="988" spans="6:9" x14ac:dyDescent="0.25">
      <c r="F988" s="9"/>
      <c r="G988" s="9"/>
      <c r="I988" s="18"/>
    </row>
    <row r="989" spans="6:9" x14ac:dyDescent="0.25">
      <c r="F989" s="9"/>
      <c r="G989" s="9"/>
      <c r="I989" s="18"/>
    </row>
    <row r="990" spans="6:9" x14ac:dyDescent="0.25">
      <c r="F990" s="9"/>
      <c r="G990" s="9"/>
      <c r="I990" s="18"/>
    </row>
    <row r="991" spans="6:9" x14ac:dyDescent="0.25">
      <c r="F991" s="9"/>
      <c r="G991" s="9"/>
      <c r="I991" s="18"/>
    </row>
    <row r="992" spans="6:9" x14ac:dyDescent="0.25">
      <c r="F992" s="9"/>
      <c r="G992" s="9"/>
      <c r="I992" s="18"/>
    </row>
    <row r="993" spans="6:9" x14ac:dyDescent="0.25">
      <c r="F993" s="9"/>
      <c r="G993" s="9"/>
      <c r="I993" s="18"/>
    </row>
    <row r="994" spans="6:9" x14ac:dyDescent="0.25">
      <c r="F994" s="9"/>
      <c r="G994" s="9"/>
      <c r="I994" s="18"/>
    </row>
    <row r="995" spans="6:9" x14ac:dyDescent="0.25">
      <c r="F995" s="9"/>
      <c r="G995" s="9"/>
      <c r="I995" s="18"/>
    </row>
    <row r="996" spans="6:9" x14ac:dyDescent="0.25">
      <c r="F996" s="9"/>
      <c r="G996" s="9"/>
      <c r="I996" s="18"/>
    </row>
    <row r="997" spans="6:9" x14ac:dyDescent="0.25">
      <c r="F997" s="9"/>
      <c r="G997" s="9"/>
      <c r="I997" s="18"/>
    </row>
    <row r="998" spans="6:9" x14ac:dyDescent="0.25">
      <c r="F998" s="9"/>
      <c r="G998" s="9"/>
      <c r="I998" s="18"/>
    </row>
    <row r="999" spans="6:9" x14ac:dyDescent="0.25">
      <c r="F999" s="9"/>
      <c r="G999" s="9"/>
      <c r="I999" s="18"/>
    </row>
    <row r="1000" spans="6:9" x14ac:dyDescent="0.25">
      <c r="F1000" s="9"/>
      <c r="G1000" s="9"/>
      <c r="I1000" s="18"/>
    </row>
    <row r="1001" spans="6:9" x14ac:dyDescent="0.25">
      <c r="F1001" s="9"/>
      <c r="G1001" s="9"/>
      <c r="I1001" s="18"/>
    </row>
    <row r="1002" spans="6:9" x14ac:dyDescent="0.25">
      <c r="F1002" s="9"/>
      <c r="G1002" s="9"/>
      <c r="I1002" s="18"/>
    </row>
    <row r="1003" spans="6:9" x14ac:dyDescent="0.25">
      <c r="F1003" s="9"/>
      <c r="G1003" s="9"/>
      <c r="I1003" s="18"/>
    </row>
    <row r="1004" spans="6:9" x14ac:dyDescent="0.25">
      <c r="F1004" s="9"/>
      <c r="G1004" s="9"/>
      <c r="I1004" s="18"/>
    </row>
    <row r="1005" spans="6:9" x14ac:dyDescent="0.25">
      <c r="I1005" s="18"/>
    </row>
    <row r="1006" spans="6:9" x14ac:dyDescent="0.25">
      <c r="I1006" s="18"/>
    </row>
    <row r="1007" spans="6:9" x14ac:dyDescent="0.25">
      <c r="I1007" s="18"/>
    </row>
    <row r="1008" spans="6:9" x14ac:dyDescent="0.25">
      <c r="I1008" s="18"/>
    </row>
    <row r="1009" spans="9:9" x14ac:dyDescent="0.25">
      <c r="I1009" s="18"/>
    </row>
    <row r="1010" spans="9:9" x14ac:dyDescent="0.25">
      <c r="I1010" s="18"/>
    </row>
    <row r="1011" spans="9:9" x14ac:dyDescent="0.25">
      <c r="I1011" s="18"/>
    </row>
    <row r="1012" spans="9:9" x14ac:dyDescent="0.25">
      <c r="I1012" s="18"/>
    </row>
    <row r="1013" spans="9:9" x14ac:dyDescent="0.25">
      <c r="I1013" s="18"/>
    </row>
    <row r="1014" spans="9:9" x14ac:dyDescent="0.25">
      <c r="I1014" s="18"/>
    </row>
    <row r="1015" spans="9:9" x14ac:dyDescent="0.25">
      <c r="I1015" s="18"/>
    </row>
    <row r="1016" spans="9:9" x14ac:dyDescent="0.25">
      <c r="I1016" s="18"/>
    </row>
    <row r="1017" spans="9:9" x14ac:dyDescent="0.25">
      <c r="I1017" s="18"/>
    </row>
    <row r="1018" spans="9:9" x14ac:dyDescent="0.25">
      <c r="I1018" s="18"/>
    </row>
    <row r="1019" spans="9:9" x14ac:dyDescent="0.25">
      <c r="I1019" s="18"/>
    </row>
    <row r="1020" spans="9:9" x14ac:dyDescent="0.25">
      <c r="I1020" s="18"/>
    </row>
    <row r="1021" spans="9:9" x14ac:dyDescent="0.25">
      <c r="I1021" s="18"/>
    </row>
    <row r="1022" spans="9:9" x14ac:dyDescent="0.25">
      <c r="I1022" s="18"/>
    </row>
    <row r="1023" spans="9:9" x14ac:dyDescent="0.25">
      <c r="I1023" s="18"/>
    </row>
  </sheetData>
  <mergeCells count="2">
    <mergeCell ref="B65:F65"/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Récapitulatif AHA TNGK</vt:lpstr>
      <vt:lpstr>BOQ Rugo Site 1</vt:lpstr>
      <vt:lpstr>BOQ Rugo Site 2</vt:lpstr>
      <vt:lpstr>BOQ Tabacongo Site 3</vt:lpstr>
      <vt:lpstr>BOQ Tabacong Site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Abdoul Aziz Millogo</dc:creator>
  <cp:lastModifiedBy>HP</cp:lastModifiedBy>
  <dcterms:created xsi:type="dcterms:W3CDTF">2020-04-27T12:30:19Z</dcterms:created>
  <dcterms:modified xsi:type="dcterms:W3CDTF">2021-01-17T09:21:51Z</dcterms:modified>
</cp:coreProperties>
</file>