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filterPrivacy="1"/>
  <xr:revisionPtr revIDLastSave="0" documentId="13_ncr:1_{8FD21F9D-4EF0-43D7-ADBF-D9C3C60D9B49}" xr6:coauthVersionLast="45" xr6:coauthVersionMax="45" xr10:uidLastSave="{00000000-0000-0000-0000-000000000000}"/>
  <bookViews>
    <workbookView xWindow="-108" yWindow="-108" windowWidth="23256" windowHeight="12576" xr2:uid="{00000000-000D-0000-FFFF-FFFF00000000}"/>
  </bookViews>
  <sheets>
    <sheet name="Irrigation BoQ" sheetId="2" r:id="rId1"/>
  </sheets>
  <definedNames>
    <definedName name="_ftn1" localSheetId="0">'Irrigation BoQ'!#REF!</definedName>
    <definedName name="_ftn2" localSheetId="0">'Irrigation BoQ'!#REF!</definedName>
    <definedName name="_ftnref1" localSheetId="0">'Irrigation BoQ'!$A$24</definedName>
    <definedName name="_ftnref2" localSheetId="0">'Irrigation BoQ'!#REF!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2" i="2" l="1"/>
  <c r="F31" i="2"/>
  <c r="F30" i="2"/>
  <c r="F29" i="2"/>
  <c r="F28" i="2"/>
  <c r="F27" i="2"/>
  <c r="F26" i="2"/>
  <c r="F21" i="2"/>
  <c r="F20" i="2"/>
  <c r="F19" i="2"/>
  <c r="F18" i="2"/>
  <c r="F33" i="2" l="1"/>
</calcChain>
</file>

<file path=xl/sharedStrings.xml><?xml version="1.0" encoding="utf-8"?>
<sst xmlns="http://schemas.openxmlformats.org/spreadsheetml/2006/main" count="69" uniqueCount="62">
  <si>
    <t>Item Description</t>
  </si>
  <si>
    <t>Unit</t>
  </si>
  <si>
    <t>Quantity</t>
  </si>
  <si>
    <t>Price $</t>
  </si>
  <si>
    <t>Amount $</t>
  </si>
  <si>
    <t>No.</t>
  </si>
  <si>
    <t>TOTAL</t>
  </si>
  <si>
    <t>LS</t>
  </si>
  <si>
    <t>التفاصيل</t>
  </si>
  <si>
    <r>
      <rPr>
        <b/>
        <sz val="10"/>
        <color theme="1"/>
        <rFont val="Calibri"/>
        <family val="2"/>
        <scheme val="minor"/>
      </rPr>
      <t>تنظيف الموقع:</t>
    </r>
    <r>
      <rPr>
        <sz val="10"/>
        <color theme="1"/>
        <rFont val="Calibri"/>
        <family val="2"/>
        <scheme val="minor"/>
      </rPr>
      <t xml:space="preserve">
تجهيز كل ما يتطلبه العمل لتنظيف الموقع بعد انهاء العمل. كل الاعمال يجب إنجازها حسب توجيهات المهندس المشرف.</t>
    </r>
  </si>
  <si>
    <r>
      <rPr>
        <b/>
        <sz val="10"/>
        <rFont val="Calibri"/>
        <family val="2"/>
        <scheme val="minor"/>
      </rPr>
      <t>CIVIL WORKS - GENERAL NOTES</t>
    </r>
    <r>
      <rPr>
        <sz val="10"/>
        <rFont val="Calibri"/>
        <family val="2"/>
        <scheme val="minor"/>
      </rPr>
      <t xml:space="preserve">
Provision of materials to implement the items described below, and all those activities that are required to make the job complete in every aspect and detail as per the instructions of UN-Habitat supervision engineer. All works and the materials supplied by the contractor must be in accordance with the relevant Iraq's standard Specifications, the conditions and specifications of the tender and in accordance with the UN-Habitat supervision engineer's instruction. Prices should include provision, supply, install all necessary materials and equipment, to complete the items according to BoQ and drawings (DWG). The contractor's responsibility also include to do all necessary tests. In cases where some of works in the drawings are not mentioned in the BoQ, the contractor should add this item to the BoQ before starting the works, otherwise the contractor should execute this work for no extra cost and does not have any right to ask for any variations orders. The prices include painting all iron materials (pipes, angles, frames, etc) with two (2) layers of antirust paint and two layers of good quality oil paint, both produced in Iraq.
The contractor will avoid blocking the streets and creating traffic hazards and annoyance to the neighbours with deposits of large quantities of construction materials and equipment - other than on a temporary basis for loading and downloading.  Under no circumstances shall liquid waste, such as paints or solvents, be allowed to soak into the ground or be poured down drains. Hazardous waste hould be disposed of in line with current legislation.</t>
    </r>
  </si>
  <si>
    <t>NO.</t>
  </si>
  <si>
    <t>M.L.</t>
  </si>
  <si>
    <t>BILLS OF QUANTITIES FOR THE REHABILITATIONS, CONSTRUCTION OF WELLS AND IRRIGATION NETWORK
IN AL-YARMOUK PARK IN MOSUL, NINEVEH GOVERNORATE</t>
  </si>
  <si>
    <r>
      <rPr>
        <b/>
        <sz val="10"/>
        <rFont val="Calibri"/>
        <family val="2"/>
        <scheme val="minor"/>
      </rPr>
      <t>اعمال حفر الآبار:</t>
    </r>
    <r>
      <rPr>
        <sz val="10"/>
        <rFont val="Calibri"/>
        <family val="2"/>
        <scheme val="minor"/>
      </rPr>
      <t xml:space="preserve">
القيام بعملية حفر البئر (باستخدام نوع الحفر اللولبي / الميكانيكي)بقطراكبر من  8 عقدة لجميع أنواع الطبقات الجيولوجية ولعمق 70 متر او العمق الذي يحقق النوعية والكمية المناسبة ويتم تدقيق ذلك من خلال اجراء الفحوصات المناسبة مع مصادقة الفحوصات من جهة استشارية رصينة تؤيد صلاحية استخدام المياه لغرض السقي. كل الاعمال يجب ان تتم حسب المواصفات القياسية المعتمدة من قبل  وزارة الموارد المائية و بإشراف مباشر من قبل (جيولوجي او مهندس مدني).
يتوقف الحفر حال الوصول الى العمق المطلوب 70 متر او عند الوصول الى العمق الذي يحقق الانتاجية (الكمية و النوعية) المطلوبة.
مواقع الاآبار  المقترحة يتم تحديدها من قبل جيولوجي يتم تنسيبه من قبل الجهة المنفذة وبالتنسيق مع المهندسين المشرفين على العمل 
يتضمن العمل تجهيز تقرير حفر البئر مع المرتسمات و المقاطع المطلوبةلوصف الحالة الجيولوجية للبئر و مستوى المياه الجوفيةبالتنسيق مع المهندسين المشرفين .
ملاحظة: الحد الاعلى لمحاولات الحفر للحصول على بئر انتاجي ناجح هو اربعة محاولات فقط على ان يتوقف الحفر عند نجاح اي محاولة , و الذرعة الخاصة بالدفع النهائي ستكون للاعمال المنفذة فقط .  </t>
    </r>
  </si>
  <si>
    <t>#</t>
  </si>
  <si>
    <t>GENERAL NOTES</t>
  </si>
  <si>
    <t>Work items to be implemented as per the conditions and specifications of the tender and in accordance with the UN-Habitat supervising engineer's instructions.</t>
  </si>
  <si>
    <t>All the work items should be done according to IRAQI General Technical Specifications (IGTS) that complies with ACI-Code 1995 applied according to the instructions of the supervisor Engineer.</t>
  </si>
  <si>
    <t>All materials must be new of the best quality, approved by supervisor Engineer.</t>
  </si>
  <si>
    <t>All construction materials should be tested in a laboratory according to Construction Works Specification by NCCL (1981 edition), Contractor shall provide samples for all materials and equipment that will be used in the project prior to using them in order to obtain the approval from supervisor Engineer. The Implementing Partner must pay the cost for samples including any laboratory tests, both inside and outside the country as required. The samples must be approved by the UN-Habitat supervising engineer.</t>
  </si>
  <si>
    <t>The quantities may variate more than 20% without change in items' price.</t>
  </si>
  <si>
    <t xml:space="preserve">Prices should include provision of all necessary materials, equipment and workmanship to complete the items according to the AutoCAD drawings (DWG) and BOQ.  It is the duty of the implementing partner to check the designs for accuracy and adequacy of the BOQ and the drawings before starting the works otherwise the implementing partner should execute this work for no extra charge. In case of any difference between BOQ, designs and/or drawings, the instruction of supervisor engineer will govern. </t>
  </si>
  <si>
    <t xml:space="preserve">Workers will avoid blocking the adjacent streets and creating traffic hazards and annoyance to the neighbours with deposits of large quantities of construction materials and equipment -- other than on a temporary basis for loading and downloading. After completion of the works, the site must be cleaned from all debris. All neglected materials must be removed and disposed of in a landfill site approved by municipality. The contractor must supply traffic and warning signs for safety. </t>
  </si>
  <si>
    <t xml:space="preserve">In light of the current efforts to prevent the spread of COVID-19, the contractor will adhere to the Department of Health and WHO guidelines and adopt strict preventive measures during the course of the project to  protect staff, workers and the community from infection. On-site hygiene measures will include social distancing (between 1 and 2 m distance), provision of basic personal protective equipment (PPE), sanitisers, mobile handwashing stations. Managers will establish remote monitoring protocol where and when necessary. A site supervisor will be nominated COVID-19 Safety Focal Point and will be responsible for preparing check lists and ensuring that  workers follow protocol on a daily basis. </t>
  </si>
  <si>
    <t>3) تجهيز و نصب و ربط أنبوب مغلون بقطر 2عقدة وسمك لا يقل عن 3 ملم . يتضمن العمل:
أ- ربط الانبوب باستخدام كل قطع و مواد الربط اللازمة بالفتحة العليا للبئر من الأعلى و بالمضخة الغاطسة من الأسفل.
ب- صب الفتحة العليا للبئر بالخرسانة المسلحة باستخدام الاسمنت المقاوم للاملاح الكبريتية و بابعاد لا تقل عن (1م×1م×20سم) ليكون البئر مناسبا للاستخدام. كل الاعمال يجب انجازها حسب التوجيهات الصادرة من قبل الكادر الهندسي للاشراف التابع للمنظمة.</t>
  </si>
  <si>
    <t xml:space="preserve">5) القيام بأعمال  تجهيز و نصب  كيبل  قياس (3×6ملم) (الطول الكلي 400 متر ) يتم توزيعه كالتالي:
أ- ربط الكيبل مع المضختين الغاطستين داخل الابار. 
ب- ربط(260 متر ) من الكيبل بين البئر و لوحة السيطرة الخاصة بالبئر.
و يجب ان يتضمن العمل ما يلي:
1- استخدام العوازل و الوصلات الكهربائية اللازمة اذا تطلب الامر لضمان عدم تسرب الماء الى المجموعة الكهربائية للكيبل او الغواطس او اللوحة الرئيسية.
2- المقطع 260 متر من الكيبل يجب ان يتم نصبه بداخل انبوب بلاستيكي بقطر مناسب يتم دفنه على عمق 75 سم تحت مستوى سطح الارض الطبيعية مع العزل الجيد. ويشمل العمل وضع شريط تحذير فوق الكيبل بمسافة مناسبة .كما و يتضمن العمل حفر جميع انواع التربة و العوائق -ان وجدت-  مع اعادة الدفن بنفس نوع المواد الموجودة اصلا و صب الكونكريت اذا تطلب الامر لاعادة الموقع الى ما كان عليه قبل العمل. 
  كما ويشمل العمل الربط بين لوحات السيطرة الكهربائية الخاصة بالابار مع اللوحة الرئيسة في الموقع ( المصدر )                                                                                                                         
كل الاعمال يجب انجازها حسب توجيهات المهندس المشرف.                    </t>
  </si>
  <si>
    <t xml:space="preserve">Because supporting local livelihoods is a key component of the human development objectives of the overall area-integrated urban recovery programme, the Implementing Partner shall recruit at least 70% of its skilled and unskilled workmanship (including masonry workers, metalworkers, plasterers/painters and cleaners) from the Al-Sikak, Matahin, Maghrib and Yarmouk areas in coordination with the established Community Development Councils (CDCs) and the UN-Habitat site team. </t>
  </si>
  <si>
    <r>
      <rPr>
        <b/>
        <u/>
        <sz val="11"/>
        <color rgb="FFFF0000"/>
        <rFont val="Calibri"/>
        <family val="2"/>
        <scheme val="minor"/>
      </rPr>
      <t xml:space="preserve">IMPORTANT NOTE: 
</t>
    </r>
    <r>
      <rPr>
        <b/>
        <sz val="11"/>
        <color rgb="FFFF0000"/>
        <rFont val="Calibri"/>
        <family val="2"/>
        <scheme val="minor"/>
      </rPr>
      <t>The prices in the below BOQ  cover only the supply of the rehabilitation/construction materials.  
The descriptions of the works equipment cost and manpower cost are to be covered separately by the Implementing Partner under another budget components</t>
    </r>
  </si>
  <si>
    <r>
      <rPr>
        <b/>
        <u/>
        <sz val="12"/>
        <color rgb="FFFF0000"/>
        <rFont val="Calibri"/>
        <family val="2"/>
        <scheme val="minor"/>
      </rPr>
      <t>ملاحظة هامة</t>
    </r>
    <r>
      <rPr>
        <b/>
        <sz val="12"/>
        <color rgb="FFFF0000"/>
        <rFont val="Calibri"/>
        <family val="2"/>
        <scheme val="minor"/>
      </rPr>
      <t>: الأسعار في جدول الكميات أدناه تشمل فقط تجهيز المواد بينما سيتم تغطية كلفة المعدات اللازمة للعمل وكلفة العمال  وتفاصيله والمذكورة في وصف الفقرات بشكل منفصل من قبل الشريك التنفيذي في فقرات اخرى من الميزانية الخاصع بالمشروع</t>
    </r>
  </si>
  <si>
    <r>
      <rPr>
        <b/>
        <sz val="11"/>
        <color theme="1"/>
        <rFont val="Calibri"/>
        <family val="2"/>
        <scheme val="minor"/>
      </rPr>
      <t>CLEANING THE SITE</t>
    </r>
    <r>
      <rPr>
        <sz val="10"/>
        <color theme="1"/>
        <rFont val="Calibri"/>
        <family val="2"/>
        <scheme val="minor"/>
      </rPr>
      <t xml:space="preserve">
Supply all the required equipment, labours &amp; tools to clean the site after completing the work. All the works must completed according to the instructions of UN HABITAT engineers.</t>
    </r>
  </si>
  <si>
    <r>
      <rPr>
        <b/>
        <sz val="11"/>
        <rFont val="Calibri"/>
        <family val="2"/>
        <scheme val="minor"/>
      </rPr>
      <t>WELLS DRILLING WORKS:</t>
    </r>
    <r>
      <rPr>
        <sz val="10"/>
        <rFont val="Calibri"/>
        <family val="2"/>
        <scheme val="minor"/>
      </rPr>
      <t xml:space="preserve">
Drilling a well (using Solenoid drilling method machinery) with diameter bigger than 8"  through earth stratas to a depth of 70 meters or the depth that achieves the appropriate quality and quantity, and this is verified by conducting the appropriate tests with the approval from sound consultancy entity that supports the validity of using water for the purpose of irrigation. All the works must impl</t>
    </r>
    <r>
      <rPr>
        <sz val="10"/>
        <color rgb="FF00B050"/>
        <rFont val="Calibri"/>
        <family val="2"/>
        <scheme val="minor"/>
      </rPr>
      <t>e</t>
    </r>
    <r>
      <rPr>
        <sz val="10"/>
        <rFont val="Calibri"/>
        <family val="2"/>
        <scheme val="minor"/>
      </rPr>
      <t>mented according to Iraqi Minist</t>
    </r>
    <r>
      <rPr>
        <sz val="10"/>
        <color rgb="FF00B050"/>
        <rFont val="Calibri"/>
        <family val="2"/>
        <scheme val="minor"/>
      </rPr>
      <t>r</t>
    </r>
    <r>
      <rPr>
        <sz val="10"/>
        <rFont val="Calibri"/>
        <family val="2"/>
        <scheme val="minor"/>
      </rPr>
      <t xml:space="preserve">y of Water Resources (MoWR) with the direct supervision of a geologist or civil engineer. The drilling may stop as soon as it reaches to the required 70 m or the required quality </t>
    </r>
    <r>
      <rPr>
        <sz val="10"/>
        <color rgb="FF00B050"/>
        <rFont val="Calibri"/>
        <family val="2"/>
        <scheme val="minor"/>
      </rPr>
      <t>and</t>
    </r>
    <r>
      <rPr>
        <sz val="10"/>
        <rFont val="Calibri"/>
        <family val="2"/>
        <scheme val="minor"/>
      </rPr>
      <t xml:space="preserve"> quantity for water. The locations of the wells will be selected by a geologist hired by the implementing partner in coordination with UN-Habitat supervisor engineers. The work includes preparation of reports, sections and diagrams regarding geological condition of the well, yield of well, ground water level etc. Sections of the reports to be consulted with UN-Habitat supervisor engineer.
Note: Only four (4) drilling trials will be conduced and the drilling must stop if any attempt succeed</t>
    </r>
    <r>
      <rPr>
        <sz val="10"/>
        <color rgb="FF00B050"/>
        <rFont val="Calibri"/>
        <family val="2"/>
        <scheme val="minor"/>
      </rPr>
      <t>s</t>
    </r>
    <r>
      <rPr>
        <sz val="10"/>
        <rFont val="Calibri"/>
        <family val="2"/>
        <scheme val="minor"/>
      </rPr>
      <t xml:space="preserve"> and the payment will be processed for the conducted works only.</t>
    </r>
  </si>
  <si>
    <r>
      <t>3) Supply, install and connect (2") galvanized pipe with 3 mm thickness. The work includes</t>
    </r>
    <r>
      <rPr>
        <sz val="10"/>
        <color rgb="FF00B050"/>
        <rFont val="Calibri"/>
        <family val="2"/>
        <scheme val="minor"/>
      </rPr>
      <t>:</t>
    </r>
    <r>
      <rPr>
        <sz val="10"/>
        <color theme="1"/>
        <rFont val="Calibri"/>
        <family val="2"/>
        <scheme val="minor"/>
      </rPr>
      <t xml:space="preserve"> </t>
    </r>
    <r>
      <rPr>
        <sz val="10"/>
        <color rgb="FF00B050"/>
        <rFont val="Calibri"/>
        <family val="2"/>
        <scheme val="minor"/>
      </rPr>
      <t>(</t>
    </r>
    <r>
      <rPr>
        <sz val="10"/>
        <color theme="1"/>
        <rFont val="Calibri"/>
        <family val="2"/>
        <scheme val="minor"/>
      </rPr>
      <t>a) Connecting the pipe usin</t>
    </r>
    <r>
      <rPr>
        <sz val="10"/>
        <rFont val="Calibri"/>
        <family val="2"/>
        <scheme val="minor"/>
      </rPr>
      <t>g all required</t>
    </r>
    <r>
      <rPr>
        <sz val="10"/>
        <color theme="1"/>
        <rFont val="Calibri"/>
        <family val="2"/>
        <scheme val="minor"/>
      </rPr>
      <t xml:space="preserve"> fittings with the upper openning of the well  with the submersible pump from the bottom; </t>
    </r>
    <r>
      <rPr>
        <sz val="10"/>
        <color rgb="FF00B050"/>
        <rFont val="Calibri"/>
        <family val="2"/>
        <scheme val="minor"/>
      </rPr>
      <t>(</t>
    </r>
    <r>
      <rPr>
        <sz val="10"/>
        <color theme="1"/>
        <rFont val="Calibri"/>
        <family val="2"/>
        <scheme val="minor"/>
      </rPr>
      <t xml:space="preserve">b) Casting the upper openning with reinforced SR concrete (1m x 1m x 20cm) to be suitable to use. All the works must complete according to the instructions of UN-Habitat supervisors engineers. </t>
    </r>
  </si>
  <si>
    <t xml:space="preserve">It is the duty of the Implementing Partner to check the designs and BOQs for accuracy and adequacy before starting the works. In case of any difference between BOQ, designs and/or drawings, the instruction of supervisor Engineer will govern. In the cases of some works in the drawing are not mentioned in the bill of quantity the implementing partner should add this item to the bill of quantity before starting of works, otherwise the implementing partner should execute this work for no extra charge and the implementing partner doesn't have any right to ask for variations orders. </t>
  </si>
  <si>
    <t>The Implementing Partner must provide a detailed time schedule, detailing all activities in logical sequence to complete the works within the project duration.</t>
  </si>
  <si>
    <t>In an effort to support the country's/governorate's economy and reduce the impact of long-haul transportation, construction materials, equipment and plants should be sourced and produced as much as possible in Iraq, and preferably in Nineveh Governorate.</t>
  </si>
  <si>
    <t>ملاحظات عامة: 
بنود العمل المطلوب تنفيذها تكون  وفقًا لشروط ومواصفات المناقصة ووفقًا لتعليمات المهندس المشرف للهابيتات
يجب أن تتم جميع عناصر العمل وفقًا للمواصفات الفنية العامة لـ IRAQI (IGTS) التي تتوافق مع ACI-Code 1995 المطبقة وفقًا لتعليمات المهندس المشرف.
يجب أن تكون جميع المواد جديدة من أفضل الأنواع ، معتمدة من قبل المهندس المشرف.
يجب اختبار جميع مواد البناء مفحوصة مختبريا وفقًا لمواصفات أعمال البناء حسب NCCL (إصدار 1981) ،
يجب على الشريك التنفيذي تقديم عينات لجميع المواد التي سيتم استخدامها في المشروع قبل استخدامها للحصول على موافقة المهندس المشرف. يجب على الشريك التنفيذي دفع تكلفة العينات بما في ذلك أي فحوصات مختبرية ، داخل البلد وخارجه كما هو مطلوب. يجب الموافقة على العينات من قبل المهندس المشرف
من واجب الشريك التنفيذي التحقق من التصاميم و جداول الكميات  للتأكد من دقتها وكفايتها قبل بدء الأعمال. في حالة وجود أي فرق بين جداول الكميات والتصاميم و / أو الرسومات ، تحكم تعليمات المشرف المهندس. في حالات بعض الأعمال الواردة في الرسم لم يتم ذكرها في جدول الكميات ، يجب على الشريك التنفيذي إضافة هذا البند إلى الكمية قبل بدء الأعمال ، وإلا فإن الشريك التنفيذي يجب أن ينفذ هذا العمل دون أي رسوم إضافية ولن يكون للمقاول  أي حق في طلب أوامر غيار.
قد تختلف الكميات أكثر من 20 ٪ دون تغيير في سعر العناصر.
يجب على الشريك التنفيذي توفير جميع القوى العاملة ، والنقل ، والمعدات ، والأدوات ، والآلات ... إلخ.
يجب على الشريك التنفيذي تقديم جدول زمني مفصل ، مع توضيح جميع الأنشطة في تسلسل منطقي لاستكمال الأعمال خلال مدة المشروع.
سيتجنب الشريك التنفيذي إغلاق الشوارع المجاورة وإنشاء مخاطر مرورية وإزعاج للجيران بإيداع كميات كبيرة من مواد البناء والمعدات - بخلاف بشكل مؤقت للتحميل والتنزيل
بعد الانتهاء من جميع الأعمال ، يجب تنظيف الموقع من جميع الأنقاض ويجب إزالة المواد المهملة إلى أي مكان تحدده البلدية.
في محاولة لدعم اقتصاد البلد / المحافظة وتقليل تأثير النقل لمسافات طويلة ، يجب الحصول على المواد وإنتاجها قدر الإمكان في العراق ، ويفضل في محافظة نينوى. نظرًا لأن دعم سبل العيش المحلية هو أحد المكونات الرئيسية لأهداف التنمية البشرية لبرنامج الإنعاش الحضري المتكامل للمنطقة ككل ، يجب على الشريك التنفيذي تعيين 70٪ على الأقل من الأيدي العامله الماهرة وغير الماهرة (بما في ذلك عمال البناء والمنظفون) من مناطق السكة والمطحين والمغرب واليرموك بالتنسيق مع مجالس تنمية المجتمع المنشأة وفريق الهابيتات</t>
  </si>
  <si>
    <t>في ضوء الجهود الحالية لمنع انتشار جائحة كورونا ، سيلتزم الشريك التنفيذي المنفذ بإرشادات وزارة الصحة ومنظمة الصحة العالمية وسيتبنى إجراءات وقائية صارمة خلال المشروع لحماية الموظفين والعمال والمجتمع من العدوى. ستشمل إجراءات النظافة في الموقع المسافات الاجتماعية (بين مسافة 1 و 2 م) ، وتوفير معدات الحماية الشخصية الأساسية (PPE) ، المطهرات ، ومحطات غسل اليدين المتنقلة. سيُنشئ المدراء بروتوكول للمراقبة عن بعد وعند الضرورة. سيتم ترشيح مشرف الموقع كنقطة اتصال السلامة لجائحة كورونا وسيكون مسؤولاً عن إعداد قوائم المراجعة والتأكد من أن العاملين يتبعون البروتوكول على أساس يومي.</t>
  </si>
  <si>
    <t>الأعمال المدنية - ملاحظات عامة:
توفير مواد لتنفيذ البنود الموضحة أدناه ، وجميع تلك الأنشطة المطلوبة لإنجاز المهمة في كل جانب وتفاصيل حسب تعليمات المهندس المشرف للهابيتات. يجب أن تكون جميع الأعمال والمواد التي يقدمها الشريك التنفيذي مطابقة للمواصفات القياسية العراقية ذات الصلة وشروط ومواصفات المناقصة ووفقًا لتعليمات المهندس المشرف للهابيتات. تتضمن مسؤولية الشريك التنفيذي أيضًا القيام بكل الفحوصات اللازمة. في الحالات التي لم يتم فيها ذكر بعض الأعمال  في جدول الكميات ، يجب على الشريك التنفيذي إضافة هذا البند إلى جدول الكميات قبل البدء في الأعمال حيث يجب على الشريك التنفيذي تنفيذ هذا العمل دون أي تكلفة إضافية وليس له أي حق في طلب أي أوامر تغيير. تشمل الفقرات طلاء جميع المواد الحديدية (الأنابيب والزوايا والإطارات وغيرها) بطبقتين (2) من الطلاء المضاد للصدأ وطبقتين من الطلاء الزيتي ذي النوعية الجيدة ، وكلاهما منتج في العراق.
سيتجنب الشريك التنفيذي إغلاق الشوارع وخلق مخاطر مرورية وإزعاج للجيران بإيداع كميات كبيرة من مواد البناء والمعدات - بخلاف بشكل مؤقت للتحميل والتنزيل</t>
  </si>
  <si>
    <r>
      <rPr>
        <b/>
        <sz val="11"/>
        <color theme="1"/>
        <rFont val="Calibri"/>
        <family val="2"/>
        <scheme val="minor"/>
      </rPr>
      <t>SITE PREPARATION</t>
    </r>
    <r>
      <rPr>
        <sz val="10"/>
        <color theme="1"/>
        <rFont val="Calibri"/>
        <family val="2"/>
        <scheme val="minor"/>
      </rPr>
      <t xml:space="preserve">
Supply all the required materials to prepare the site for the work. The work include mobilization and transportation of all drilling units to the site with required electricity generators, water supply etc.
</t>
    </r>
  </si>
  <si>
    <r>
      <rPr>
        <b/>
        <sz val="10"/>
        <rFont val="Calibri"/>
        <family val="2"/>
        <scheme val="minor"/>
      </rPr>
      <t>تجهيز الموقع:</t>
    </r>
    <r>
      <rPr>
        <sz val="10"/>
        <rFont val="Calibri"/>
        <family val="2"/>
        <scheme val="minor"/>
      </rPr>
      <t xml:space="preserve">
تجهيز المواد  اللازمة لتجهيز الموقع للعمل. يتضمن العمل نقل و تتجميع كل معدات الحفر مع كل ما يتطلبه العمل من مصدر كهرباء و مصدر للمياه .. الخ                 </t>
    </r>
  </si>
  <si>
    <r>
      <rPr>
        <b/>
        <sz val="11"/>
        <color theme="1"/>
        <rFont val="Calibri"/>
        <family val="2"/>
        <scheme val="minor"/>
      </rPr>
      <t>WELL LINING WORKS: (ONLY FOR NEW WELL):</t>
    </r>
    <r>
      <rPr>
        <sz val="10"/>
        <color theme="1"/>
        <rFont val="Calibri"/>
        <family val="2"/>
        <scheme val="minor"/>
      </rPr>
      <t xml:space="preserve">
Supply all the materials to conduct the cleaning, lining, preparation, inspection, connection and operation of the well. The work includes the following:
 Supplying and installing 8 inches slotted PVC plastic pipe  (Saudi or Turkish origin)  suitable for well works. The work includes spreading appropriate size crushed river gravel around the pipeline after the installation. This pipe must be lined along the drilling depth . All work must be carried out as directed by the supervising engineering staff</t>
    </r>
  </si>
  <si>
    <r>
      <rPr>
        <b/>
        <sz val="10"/>
        <color theme="1"/>
        <rFont val="Calibri"/>
        <family val="2"/>
        <scheme val="minor"/>
      </rPr>
      <t>اعمال تبطين البئر (البئر الجديد فقط):</t>
    </r>
    <r>
      <rPr>
        <sz val="10"/>
        <color theme="1"/>
        <rFont val="Calibri"/>
        <family val="2"/>
        <scheme val="minor"/>
      </rPr>
      <t xml:space="preserve">
تجهيز كل ما يتطلبه العمل من مواد لاكمال اعمال التنظيف و التبطين و التجهيز والفحص و الربط والتشغيل للبئر كي يدخل الخدمة بشكل ناجح. و يتضمن العمل ما يلي:
 تجهيز و نصب أنبوب بلاستيكي PVC مشرح بقطر 8 عقدة (سعودي او تركي المنشأ)و مناسب لاعمال الآبار. و يتضمن العمل نشر حصى مكسر اوحصى نهري بحجم مناسب حول الانبوب بعد النصب. يجب ان يبطن هذا الانبوب كل العمق الذي تم الوصول له عند حفر البئر. كل الاعمال يجب ان تنجز حسب توجيهات الكادر الهندسي المشرف التابع للمنظمة.</t>
    </r>
  </si>
  <si>
    <r>
      <rPr>
        <b/>
        <sz val="10"/>
        <rFont val="Calibri"/>
        <family val="2"/>
        <scheme val="minor"/>
      </rPr>
      <t>اعمال تنظيف و فحص البئر (العمل لكلا البئرين البئر الجديد والبئر القديم الموجود أصلا في الموقع) :</t>
    </r>
    <r>
      <rPr>
        <sz val="10"/>
        <rFont val="Calibri"/>
        <family val="2"/>
        <scheme val="minor"/>
      </rPr>
      <t xml:space="preserve">
1)تجهيز المواد  و كل ما يتطلبه العمل للعمل على تنظيف البئرين (الجديد و القديم) باستخدام الماء المضغوط او الماء والهواء المضغوطين  , ويتضمن العمل ايضا ما يلي:
أ) فحص إنتاجية البئر (فحص الضخ) .
ب) فحص نوعية المياه الناتجة من البئر ويقدم بذلك تقرير خطي من جهة رسمية معتمدة.</t>
    </r>
  </si>
  <si>
    <r>
      <rPr>
        <b/>
        <sz val="11"/>
        <rFont val="Calibri"/>
        <family val="2"/>
        <scheme val="minor"/>
      </rPr>
      <t>WELL PREPARATION WORKS: (FOR BOTH OF THE NEW &amp; EXIST WELL)</t>
    </r>
    <r>
      <rPr>
        <sz val="10"/>
        <rFont val="Calibri"/>
        <family val="2"/>
        <scheme val="minor"/>
      </rPr>
      <t xml:space="preserve">
1) Supply all required materials to complete the wells preparation works (the new +  existing well). The works include supply all required materials  to complete the well cleaning using water or air pressure including: (A) Test pumping to check the well productivity; (B) Testing the quality of the well water and submit a written report from an accredited official authority. </t>
    </r>
  </si>
  <si>
    <t>2) Provide all the required materials for supplying, connecting , testing and operations of two (2) submersible pump according to the follwing of good quality (Italian or German Origin) ( Q=9 M3/H AT LEAST , HP =3 hp , H =100 AT LEAST, PUMP DIAMETER = 4 INCH , OUTLET OPENING = 2 INCH) 
The price includes the preparation, installation and inspection of a float with a sensor that is installed on the last tank of each group of tanks. They are also connected by appropriate electrical wires with electrical control boards for submersible pumps, as well as all the necessary electrical parts are provided inside the board to operate the float system so that the pumps are stopped and operated according to the water level In the tank.</t>
  </si>
  <si>
    <t xml:space="preserve">2) تجهيز المواد  وكل ما يتطلبه العمل لنصب و ربط و فحص و تشغيل مضختين غاطستين وحسب المواصفات التالية على ان تكون من النوعية الجيدة منشاء ايطالي او الماني او ما يعادله ( Q=9 M3/H AT LEAST , HP =3 hp , H =100 AT LEAST , 
 PUMP DIAMETER = 4 INCH , OUTLET OPENING = 2INCH ) 
السعر يشمل تجهيز ونصب وفحص طواف مع متحسس يتم نصبهما على اخر خزان لكل مجموعة خزانات كذلك يتم ربطهما بواسطة اسلاك كهربائية مناسبة مع بوردات السيطرة الكهربائية الخاصة بالمضخات الغاطسة  وكذلك يتم توفير كل القطع الكهربائية اللازمة داخل البورد لتشغيل منظومة الطواف بحيث يتم ايقاف وتشغيل المضخات حسب منسوب الماء في الخزان </t>
  </si>
  <si>
    <r>
      <t>4) Supply materials to install a suitable el</t>
    </r>
    <r>
      <rPr>
        <sz val="10"/>
        <color rgb="FF00B050"/>
        <rFont val="Calibri"/>
        <family val="2"/>
        <scheme val="minor"/>
      </rPr>
      <t>e</t>
    </r>
    <r>
      <rPr>
        <sz val="10"/>
        <color theme="1"/>
        <rFont val="Calibri"/>
        <family val="2"/>
        <scheme val="minor"/>
      </rPr>
      <t>ctrical control bo</t>
    </r>
    <r>
      <rPr>
        <sz val="10"/>
        <rFont val="Calibri"/>
        <family val="2"/>
        <scheme val="minor"/>
      </rPr>
      <t>ard (French or European) contain (phase failer, contactor, over load, circuit breaker, signal lights, switches on and off ..etc) and all the required elictrical fittings and devices with appropriate sizes</t>
    </r>
    <r>
      <rPr>
        <sz val="10"/>
        <color theme="1"/>
        <rFont val="Calibri"/>
        <family val="2"/>
        <scheme val="minor"/>
      </rPr>
      <t xml:space="preserve">.
The price also includes preparing the electrical board with all the electrical parts necessary to connect and operate on national electricity and solar energy, provided that solar energy is the main source and electricity the secondary source, as well as the price includes setting the board and connecting it with the source of electricity. All the work must done according to the instructions to UN-Habitat engineers. </t>
    </r>
  </si>
  <si>
    <t>4)تجهيز كل ما يتطلبه العمل من مواد لنصب لوحة سيطرة كهربائية منشاء(فرنسي او انكليزي) . يتضمن العمل تجهيز اللوحة بالقطع اللازمة ( phase failer ,contactor , over load , circuit breaker ,Signal lights,Switches on and off  ....... etc  ) وجميع المواد الكهربائية وبالاعداد والاحجام المناسبة لعمل البئر بشكل آمن و صحيح. كما ويشمل السعر  تجهيز البورد بجميع القطع الكهربائية اللازمة للربط والتشغيل على الكهرباء الوطنية والطاقة الشمسية على ان تعتبر الطاقة الشمسية المصدر الرئيسي والكهرباء المصدر الثانوي وكذلك يشمل السعر نصب البورد وربطه مع مصدر الكهرباء بشكل جيد 
 يتم العمل حسب توجيهات المهندس المشرف.</t>
  </si>
  <si>
    <t>5) Supply all the required materials to install a 3 x 6mm cable (total 400 ml) as following: (a) connecting the cable with the TWO submersible pumps in the well; (b) Connecting 260 m cable Between the well and the control panel for the well.
The work must completed as following: (a) using suitable electrical joints - if required - to prevent any water leakage to the electrical circle (the cable, the submersible pumps or the main board); (b) The cable (260 ml) must be installed inside a PVC pipe with a suitable diameter (sleeve). The cable must be installed every 75 cm under the N.G.L. with suitable width and good isolation . The work includes placing a warning tape over the cable at an appropriate distance,  linking the electrical control panels of the wells with the main board at the site (source). The work also includes all required activities such as excavation any types of soil or obstacles, embankment work or concrete casting work and connecting to the electrical board.etc to be sure the site return in the same original status before starting the work. The work must completed according to the  instructions of UN-Habitat supervisor engineers.</t>
  </si>
  <si>
    <t>منظومة الطاقة الشمسية
تجهيز جميع المواد  لنصب منظوة طاقة شمسية عدد 2 لتشغيل الابار  وبعدد 2 ويشمل العمل ما يلي
أ- تجهيز ونصب وفحص وتشغيل لوحات طاقة شمسية عدد (10) بطاقة (400 W) لكل خلية ,اجمالي (4000 W) ,  نوع ( HALF-CAT . BERC (9-12)BB)
ب- تجهيز قواعد حديدية مناسبة لنصب الواح الطاقة الشمسية 
ج- تجهيز ونصب وفحص وتشغيل محول قدرة(SOLAR PUMP CONTROLLER(INVERTER))  4KW
د- القيام بجميع اعمال التسليك وبضمنها الربط بين الخلايا والبورد الخاص بالبئر وباستخدام اسلاك نحاسية باحجام مناسبة ويشمل السعر كلفة تجهيز الاسلاك وجميع الملحقات الخاصة بالمد والربط</t>
  </si>
  <si>
    <r>
      <rPr>
        <b/>
        <sz val="10"/>
        <rFont val="Calibri"/>
        <family val="2"/>
        <scheme val="minor"/>
      </rPr>
      <t>SOLAR ENERGY SYSTEM</t>
    </r>
    <r>
      <rPr>
        <sz val="10"/>
        <rFont val="Calibri"/>
        <family val="2"/>
        <scheme val="minor"/>
      </rPr>
      <t xml:space="preserve">
Supply all materials to install two (2) separate solar energy system to operate the wells, the work includes the following:
A- Supplying, installing, checking and operating 10 solar energy panels with capacity (400 W) per cell, total (4000 W), type (HALF-CAT. BERC (9-12) BB)
B- Preparing suitable steel bases for installing solar panels
C- Supplying, installing, checking and operating a 4KW SOLAR PUMP CONTROLLER (INVERTER)
D- Carrying out all wiring work, including the connection between the cells and the board of the well, using copper wires of suitable sizes, and the price includes the cost of preparing the wires and all the accessories for the extension and connection.</t>
    </r>
  </si>
  <si>
    <r>
      <rPr>
        <b/>
        <sz val="10"/>
        <rFont val="Calibri"/>
        <family val="2"/>
        <scheme val="minor"/>
      </rPr>
      <t>WATER RESERVOIRS</t>
    </r>
    <r>
      <rPr>
        <sz val="10"/>
        <rFont val="Calibri"/>
        <family val="2"/>
        <scheme val="minor"/>
      </rPr>
      <t xml:space="preserve">
Supply materials required to install water tanks 10,000 liter, the work includes:
A- Supply, installing, and inspecting 10 polyethylene tanks with a capacity of 10,000 liters, locally manufactured, holding a certificate confirming the quality of the product with a guarantee period of no less than five years (the implementing agency must present catalogues of at least 2 models with pictures to be selected by the supervisory committee and before starting to equip the tanks.
B - Supplying and installing 10 tank steel bases (the structure according to the attached drawing) with a height of (1-2 m) and according to the instructions of the supervisory committee. The surface of the base shall be made of a steel plate with a thickness of not less than 3 mm, with poles of suitable sizes and stiffeners.
C- Supplying, extending, linking and checking 3-inch diameter galvanized pipelines from the existing and new well locations to the reservoirs, and each well will be connected to 5 tanks, the total distance is 60 m. The work includes preparing and installing all the water accessories for the extension and connection of the locks, reversals and other divisions. The works also includes excavation work with a depth of 30 cm and removing everything that faces the excavation process, backfilling works and the clearance of the site.
D- Supplying, extending, linking and checking 2-inch diameter galvanized pipelines from the existing and new well locations to the reservoirs (the 10 tanks are divided in two groups of 5 tanks each) as well as linking with the irrigation network. The work includes equipping and installing all water fittings for the supply and connection of locks, reversals and other divisions.
E- Supplying and connecting the wastewater 1-inch diameter pipe (excess water) at the first tank
F- The galvanized pipes shall be of good type (European or Turkish origin). Galvanized subdivisions are (Japanese or Turkish origin)
F- Carrying out works of casting a concrete base with dimensions (3 x 20 m) and a thickness of not less than 20 cm armed with a layer of (BRC) mesh measuring 5 mm and holes 15 x 15 cm using cement resistant to sulfur salts of Iraqi origin.</t>
    </r>
  </si>
  <si>
    <r>
      <t xml:space="preserve">خزانات المياه 
</t>
    </r>
    <r>
      <rPr>
        <sz val="11"/>
        <color theme="1"/>
        <rFont val="Calibri"/>
        <family val="2"/>
        <scheme val="minor"/>
      </rPr>
      <t xml:space="preserve">تهيئة المواد اللازم لنصب خزانات (10000) لتر  ويشمل العمل
أ- تجيز ونصب وفحص خزانات عدد (10) سعة (10000)لتر  بولي اثلين تصنيع محلي حاصل على شهادة تؤيد جودة المنتج مع فترة ضمان لا تقل عن خمس سنوات ( على جهة التنفيذ تقديم كتلوكات لنماذج عدد 2 على الاقل مع الصور ليتم الاختيار من من بينها من قبل جهة الاشراف وقبل المباشرة بتجهيز الخزانات)
ب- تجهيز ونصب قاعدة حديدية عدد (10) ( الهيكل حسب المخطط المرفق ) وبارتفاع (1-2)م وحسب توجيهات لجنة الاشراف . يكون سطح القاعدة من (جكر بليت) بسمك لا يقل عن (3) ملم مع اعمدة باحجام مناسبة ومقاطع تقوية
ج-تجهيز  ومد وربط وفحص انابيب قطر (3)عقدة مغلون من موقع البئر الى الخزانات (علما ان الابار عدد 2 وسيتم ربط كل بئر ب (5) خزانات  المسافة الكلية 60 م . ويشمل العمل تجهيز ونصب جميع الملحقات المائية الخاصة بالمد والربط من اقفال وعكوسات وغيرها من التقاسيم وكذلك يشمل العمل اعمال الحفر  بعمق (30) سم وتكسير كل ما يواجه عملية الحفر ثم اعمال الدفن وتسوية الموقع 
د- تجهيز  ومد وربط وفحص انابيب قطر (2)عقدة مغلون . للربط بين الخزانات (عدد الخزانات عشرة تربط على شكل مجمعتين كل مجموعة خمس خزانات) وكذلك الربط مع شبكة الري  ويشمل العمل تجهيز ونصب جميع الملحقات المائية الخاصة بالمد والربط من اقفال وعكوسات وغيرها من التقاسيم  </t>
    </r>
    <r>
      <rPr>
        <b/>
        <sz val="11"/>
        <color theme="1"/>
        <rFont val="Calibri"/>
        <family val="2"/>
        <scheme val="minor"/>
      </rPr>
      <t xml:space="preserve">.
</t>
    </r>
    <r>
      <rPr>
        <sz val="11"/>
        <color theme="1"/>
        <rFont val="Calibri"/>
        <family val="2"/>
        <scheme val="minor"/>
      </rPr>
      <t>ه- تجهيز وربط انبوب مياه الفضلة (المياه الزائدة) قطر 1 عقدة عند الخزان الاول</t>
    </r>
    <r>
      <rPr>
        <b/>
        <sz val="11"/>
        <color theme="1"/>
        <rFont val="Calibri"/>
        <family val="2"/>
        <scheme val="minor"/>
      </rPr>
      <t xml:space="preserve">
</t>
    </r>
    <r>
      <rPr>
        <sz val="11"/>
        <color theme="1"/>
        <rFont val="Calibri"/>
        <family val="2"/>
        <scheme val="minor"/>
      </rPr>
      <t xml:space="preserve">و- الانابيب المغلونة تكون من النوع الجيد ( اوربي او تركي ) المنشاء . التقاسيم المغلونة تكون (ياباني او تركي المنشاء)
و- القيام باعمال صب قاعدة كونكريتية بأبعاد (3×20 م) و سمك لا يقل عن 20 سم مسلحة بطبقة من شبكة (BRC) قياس 5 ملم  و فتحات 15×15 سم باستخدام الاسمنت المقاوم للاملاح الكبريتية من منشأ عراقي.   </t>
    </r>
  </si>
  <si>
    <r>
      <rPr>
        <b/>
        <sz val="10"/>
        <rFont val="Calibri"/>
        <family val="2"/>
        <scheme val="minor"/>
      </rPr>
      <t>IRRIGATION NETWORK (4-inch PVC Pipe works)</t>
    </r>
    <r>
      <rPr>
        <sz val="10"/>
        <rFont val="Calibri"/>
        <family val="2"/>
        <scheme val="minor"/>
      </rPr>
      <t xml:space="preserve">
Supply all the materials to construct the main irrigation PVC 4-ich pipe the works include:
A- Supplying a 4-inch PVC pipe (Saudi or Turkish origin) with air pressure of not less than 10 BAR. The pipe must have certificates of quality approval (such as an ISO certificate). Three (3) samples will be tested through an accredited authority and If any defect appears in the test results the samples will be refused.
B- Carrying out excavation works with a suitable width and depth of 60 cm with crushing all debris and rubble faces the excavation process (crushing residues are removed immediately and not allowed to be mixed with the soil resulting from the excavations).
C- Preparing, extending, tying and checking the 4 inch pipe, with the preparation and connection of all sections necessary for the work. The work includes placing two airtight seals at the end of the line with concrete cements in an appropriate quantity. (Work includes extending the tube in two paths to the right and left of the park).
D- Supplying and installing the four 4-inch butterfly type locks (Turkish or European origin) or the equivalent in terms of quality press type to organize and balance the irrigation process. Special locking manholes are created with appropriate dimensions, with 2 T-shaped locking keys.
E- Performing the work of backfilling the path with the same soil of the site devoid of any solid materials with compacting appropriately
* All works are to be implemented as directed by the supervising engineer</t>
    </r>
  </si>
  <si>
    <r>
      <t xml:space="preserve">شبكة الري
اعمال الانبوب 4 عقدة PVC 
</t>
    </r>
    <r>
      <rPr>
        <sz val="11"/>
        <rFont val="Calibri"/>
        <family val="2"/>
        <scheme val="minor"/>
      </rPr>
      <t xml:space="preserve">تجهيز جميع المواد لغرض تنفيذ انبوب الري الرئيسي قطر 4 عقدة PVC ويشمل العمل 
أ- تجهيز انبوب 4 عقدة PVC  ذو تحمل ضغط لا يقل عن (10) جو  عراقي المنشاء وعلى ان يكون الانبوب المجهز حاصل على شهادات تأييد الجودة  (كشهادة الايزو  مثلا ) وسيتم فحص 4 نماذج بعد التجهيز لدى جهة رصينة (يتم رفض الانابيب في حال ظهور اي خلل بنتائج الفحص) . 
ب- القيام باعمال الحفريات الترابية بعرض مناسب و بمعدل عمق (60) سم مع تكسير كل ما يواجه عملية الحفر  (يتم رفع مخلفات التكسير  بشكل فوري ولا يسمح بخلطها مع التربة الناتجة من الحفريات) 
ج- القيام بتجهيز ومد وربط وفحص الانبوب 4 عقدة بلاستك مع تجهيز وربط جميع التقاسيم اللازمة لاعمال مد الانبوب . 
د- تجهيز ونصب اقفال 4 عقدة  نوع  فراشة ( تركي او اوربي المنشاء ) او ما يعادلها من حيث الجودة نوع كبس  عدد (2) على مسار الخطوط لتنطيم وموازنة عملية الري .يتم تحديد مواقع الاقفال من قبل لجنة الاشراف اثناء التنفيذ او بعد عملية ضخ المياه  لغرض الموازنة . ويتم انشاء منهولات خاصة بالاقفال  بابعاد مناسبة مع تجهيز مفاتيح للاقفل على شكل حرف(T) عدد 2
ه- القيام باعمال اعادة دفن مسار الخط بنفس تربة الموقع الخالية من اي مواد صلبة مع الدك بشكل مناسب
* جميع الاعمال حسب ارشاد المهندس المشرف
   </t>
    </r>
    <r>
      <rPr>
        <b/>
        <sz val="11"/>
        <rFont val="Calibri"/>
        <family val="2"/>
        <scheme val="minor"/>
      </rPr>
      <t xml:space="preserve">
</t>
    </r>
  </si>
  <si>
    <r>
      <rPr>
        <b/>
        <sz val="10"/>
        <color theme="1"/>
        <rFont val="Calibri"/>
        <family val="2"/>
        <scheme val="minor"/>
      </rPr>
      <t>IRRIGATION NETWORK (3-inch PVC Pipe works)</t>
    </r>
    <r>
      <rPr>
        <sz val="10"/>
        <color theme="1"/>
        <rFont val="Calibri"/>
        <family val="2"/>
        <scheme val="minor"/>
      </rPr>
      <t xml:space="preserve">
Supply all the materials to construct the main irrigation PVC 3-ich pipe the works include:
A- Supplying a 3-inch PVC pipe (Saudi or Turkish origin) with air pressure of not less than (10)BAR. The pipe must have certificates of quality approval (such as an ISO certificate, for example). 3 samples will be tested through an accredited authority and If any defect appears in the test results the samples will be refused.
B- Carrying out excavation works with a suitable width and depth of (60) cm with crushing all debris and rubble faces the excavation process (crushing residues are removed immediately and not allowed to be mixed with the soil resulting from the excavations).
C- Preparing, extending, tying and checking the 3 ich pipe, with the preparation and connection of all sections necessary for the work. The work includes placing two airtight seals at the end of the line with concrete cements in an appropriate quantity. (Work includes extending the tube in two paths to the right and left of the park).
D- Supplying and installing the four (3-inch butterfly type) locks (Turkish or European origin) or the equivalent in terms of quality press type to organize and balance the irrigation process. Special locking manholes are created with appropriate dimensions, with 4 T-shaped locking keys.
E- Performing the work of backfilling the path with the same soil of the site devoid of any solid materials with compacting appropriately
* All works are as directed by the supervising engineer</t>
    </r>
  </si>
  <si>
    <r>
      <t xml:space="preserve">شبكة الري
اعمال الانبوب 3عقدة PVC 
</t>
    </r>
    <r>
      <rPr>
        <sz val="11"/>
        <rFont val="Calibri"/>
        <family val="2"/>
        <scheme val="minor"/>
      </rPr>
      <t xml:space="preserve">تجهيز جميع المواد لغرض تفيذ انبوب الري الرئيسي قطر 3 عقدة PVC ويشمل العمل 
أ- تجهيز انبوب 3 عقدة PVC  ذو تحمل ضغط لا يقل عن (10) جو  سعودي او تركي المنشاء وعلى ان يكون الانبوب المجهز حاصل على شهادات تأييد الجودة  (كشهادة الايزو  مثلا ) وسيتم فحص 3 نماذج بعد التجهيز لدى جهة رصينة (يتم رفض الانابيب في حال ظهور اي خلل بنتائج الفحص) . 
ب- القيام باعمال الحفريات الترابية بعرض مناسب وعمق (60) سم مع تكسير كل ما يواجه عملية الحفر  (يتم رفع مخلفات التكسير  بشكل فوري ولا يسمح بخلطها مع التربة الناتجة من الحفريات) 
ج- القيام بتجهيز ومد وربط وفحص الانبوب 3 عقدة بلاستك مع تجهيز وربط جميع التقاسيم اللازمة لاعمال مد الانبوب . ويشمل العمل وضع سداد محكم في نهاية الخط (عدد 2 ) مع الاسناد بالكونكريت بكمية مناسبة. (العمل يشمل مد الانبوب بمسارين يمين ويسار البارك )
د- تجهيز ونصب اقفال 3 عقدة  نوع  فراشة ( تركي او اوربي المنشاء ) او ما يعادلها من حيث الجودة نوع كبس  عدد (4) على مسار الخطوط لتنطيم وموازنة عملية الري .يتم تحديد مواقع الاقفال من قبل لجنة الاشراف اثناء التنفيذ او بعد عملية ضخ المياه  لغرض الموازنة . ويتم انشاء منهولات خاصة بالاقفال  بابعاد مناسبة مع تجهيز مفاتيح للاقفل على شكل حرف(T) عدد 4
ه- القيام باعمال اعادة دفن مسار الخط بنفس تربة الموقع الخالية من اي مواد صلبة مع الدك بشكل مناسب
* جميع الاعمال حسب ارشاد المهندس المشرف
   </t>
    </r>
    <r>
      <rPr>
        <b/>
        <sz val="11"/>
        <rFont val="Calibri"/>
        <family val="2"/>
        <scheme val="minor"/>
      </rPr>
      <t xml:space="preserve">
</t>
    </r>
  </si>
  <si>
    <r>
      <t xml:space="preserve">شبكة الري 
اعمال الخطوط الفرعية قطر 2 عقدة
</t>
    </r>
    <r>
      <rPr>
        <sz val="11"/>
        <color theme="1"/>
        <rFont val="Calibri"/>
        <family val="2"/>
        <scheme val="minor"/>
      </rPr>
      <t xml:space="preserve">تجهيز جميع المواد  لغرض تمديد انبوب بلاسك قطر (2) عقدة (تركي او اوربي ) او مايعادله من حيث الجودة خاص بشبكات التنقيط  ويشمل العمل 
أ- اعمل الحفريات بعمق 30 سم مع تكسير كل ما يواجه عملية الحفر ورفع نواتج التكسير خارج الموقع مع ضمان عدم اختلاط نواتج التكسير مع تربة الحفر
ب- تجهيز  ومد وربط وفحص انبوب بلاستك (صوندة تنقيط) قطر (2) عقدة ويشمل السعر تجهيز  وتركيب جميع التقاسيم اللازمة لعملية المد والربط الانبوب والتقاسيم تركي او اوربي المنشاء يتوجب وضع قفيص معدني او استخدام مادة لاصقة مناسبة عند كل تقسيم او مفصل لجميع الشبكة لضمان عدم النضوح ومتانة الربط 
ج- القيام بربوطات الانبوب (2) عقدة مع المصدر  من جهة  وتجهيز ونصب قفل نوع جيد منشاء(تركي او اوربي) وكذلك انشاء منهول مناسب للقفل ووضع سدادت محكمة عند نهاية الخطوط من الجهة الاخرى
د- دفن المسار بنفس تربة الحفر ورفع الانقاض الزائدة خارج الموقع
ه- العمل يشمل اكثر من مسار واحد وحسب توجيهات جهة الاشراف </t>
    </r>
    <r>
      <rPr>
        <b/>
        <sz val="11"/>
        <color theme="1"/>
        <rFont val="Calibri"/>
        <family val="2"/>
        <scheme val="minor"/>
      </rPr>
      <t xml:space="preserve">
</t>
    </r>
  </si>
  <si>
    <r>
      <rPr>
        <b/>
        <sz val="10"/>
        <color theme="1"/>
        <rFont val="Calibri"/>
        <family val="2"/>
        <scheme val="minor"/>
      </rPr>
      <t>SECONDARY IRRIGATION NETWORK (2-inch pipe)</t>
    </r>
    <r>
      <rPr>
        <sz val="10"/>
        <color theme="1"/>
        <rFont val="Calibri"/>
        <family val="2"/>
        <scheme val="minor"/>
      </rPr>
      <t xml:space="preserve">
Supplying all materials  for extending 2-inch diameter plaster tube (Turkish or European) or equivalent quality for drip networks, the works include:
A- Carry out excavations at a depth of 30 cm, crushing debris and rubbles faces the drilling process and raising the residues of crushing outside the site while ensuring that the residues of fracturing are not mixed with the drilling soil.
B - Preparing, extending, linking and checking a 2-inch plastic tube (drip bin) (Turkish or European origin). A hose clamp or an appropriate adhesive must be used at each division or joint of the entire network to avoid leak and ensure durability.
C- Connecting 2-inch pipe with the source on one side and preparing and installing a good type lock (Turkish or European) as well as creating a suitable manhole for the lock and placing tight seals at the end of the lines on the other side
D- Backfilling the path with the same digging soil and lifting the excess rubble outside the site.
E – The work will be conducted according to the directions of supervising engineer.</t>
    </r>
  </si>
  <si>
    <r>
      <rPr>
        <b/>
        <sz val="10"/>
        <rFont val="Calibri"/>
        <family val="2"/>
        <scheme val="minor"/>
      </rPr>
      <t>IRRIGATION NETWORK ( ¾ inch pipe watering and drip networks)</t>
    </r>
    <r>
      <rPr>
        <sz val="10"/>
        <rFont val="Calibri"/>
        <family val="2"/>
        <scheme val="minor"/>
      </rPr>
      <t xml:space="preserve"> 
Supplying all materials for extending a plastic tube of diameter (¾) a knot (Turkish or European) or equivalent in terms of quality for drip networks. The works include:
A- Carry out excavations at a depth of 30 cm (except the grass area) and crushing debris and rubble faces the drilling process and raising the residues of crushing outside the site while ensuring that the residues of fracturing are not mixed with the drilling soil, provided that the nozzle location is near the plant to be watered externally.
B- Preparing, extending, linking and checking a ¾ -inch plastic tube (drip bin) (Turkish or European origin). A hose clamp or an appropriate adhesive must be used at each division or joint of the entire network to avoid leak and ensure durability.
C-  Connecting ¾ -inch plastic tube to the 2-inch pipe source on one side and preparing and installing a good type lock (Turkish or European) as well as creating a suitable manhole for the lock and placing tight seals at the end of the lines on the other side.
D- Supplying, installing and operating dripping nozzles (Turkish or European origin) of an appropriate size at the location of each plant or installing sprinklers for the turf with an appropriate number to ensure the watering of all the area that will be planted (preferably the sprinklers are similar to those for football stadiums, i.e. hidden underground and consisting of two pieces and using one piece during the spraying process.
E- Backfilling the path with the same digging soil and lifting the excess rubble outside the site.
F- Equipping a pump with outlet 1/2-inch diameter Connected to the watering tube placed inside a suitable metal box to provide pressure of a water  suitable for spraying the turf.
J – All works will be conducted according to the supervising engineer instructions.</t>
    </r>
  </si>
  <si>
    <r>
      <rPr>
        <b/>
        <sz val="11"/>
        <color theme="1"/>
        <rFont val="Calibri"/>
        <family val="2"/>
        <scheme val="minor"/>
      </rPr>
      <t xml:space="preserve">شبكة الري
 اعمال شبكات السقي والتنقيط قطر3/4 عقدة
</t>
    </r>
    <r>
      <rPr>
        <sz val="11"/>
        <color theme="1"/>
        <rFont val="Calibri"/>
        <family val="2"/>
        <scheme val="minor"/>
      </rPr>
      <t>تجهيز جميع المواد  لغرض تمديد انبوب بلاسك قطر (3/4) عقدة (تركي او اوربي ) او مايعادله من حيث الجودة خاص بشبكات التنقيط  ويشمل العمل 
أ- اعمل الحفريات بعمق 30 سم (عدا مساحة الثيل)مع تكسير كل ما يواجه عملية الحفر ورفع نواتج التكسير خارج الموقع مع ضمان عدم اختلاط نواتج التكسير مع تربة الحفر على ان يكون موقع النوزل قرب النبتة المراد سقايتها بشكل ظاهري
ب-  تجهيز  ومد وربط وفحص انبوب بلاستك (صوندة تنقيط) قطر (3/4) عقدة ويشمل السعر تجهيز  وتركيب جميع التقاسيم اللازمة لعملية المد والربط الانبوب والتقاسيم تركي او اوربي المنشاء يتوجب وضع قفيص معدني او استخدام مادة لاصقة مناسبة عند كل تقسيم او مفصل لجميع الشبكة لضمان عدم النضوح ومتانة الربط
ج- القيام بربوطات الانبوب (3/4) عقدة مع المصدر ( الابنوب 2 او 4 عقدة ) من جهة ووضع سدادت محكمة عند نهاية الخطوط
د- تجهيز ونصب وتشغيل نوزلات تنقيط (تركي او اوربي المنشاء) بحجم مناسب عند موقع كل نبتة او تركيب مرشات للثيل بعدد مناسب يضمن سقي جميع مساحة الثيل الذي سيتم زراعته (يفضل ان تكون المرشات مشابهة لمرشات ملاعب كرة القدم اي مخفية تحت الارض ومكونة من قطعتين ترز احد القطعتين اثناء عملية الرش فقط)
ه- دفن المسار بنفس تربة الحفر ورفع الانقاض الزائدة خارج الموقع
و- العمل يشمل اكثر من مسار واحد وحسب توجيهات جهة الاشراف 
س- تجهيز مضخة ذات مخرج قطر (1/2 عقدة) تربط على انبوب سقي الثيل توضع داخل صندوق معدني مناسب لتوفير ضغط عمود ماء مناسب لرش الثيل</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</si>
</sst>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b/>
      <sz val="11"/>
      <color theme="1"/>
      <name val="Calibri"/>
      <family val="2"/>
      <scheme val="minor"/>
    </font>
    <font>
      <b/>
      <sz val="16"/>
      <color theme="1"/>
      <name val="Calibri"/>
      <family val="2"/>
      <scheme val="minor"/>
    </font>
    <font>
      <b/>
      <sz val="18"/>
      <color theme="1"/>
      <name val="Calibri"/>
      <family val="2"/>
      <scheme val="minor"/>
    </font>
    <font>
      <sz val="10"/>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11"/>
      <name val="Calibri"/>
      <family val="2"/>
      <scheme val="minor"/>
    </font>
    <font>
      <b/>
      <sz val="16"/>
      <color theme="0"/>
      <name val="Calibri"/>
      <family val="2"/>
      <scheme val="minor"/>
    </font>
    <font>
      <b/>
      <sz val="11"/>
      <name val="Calibri"/>
      <family val="2"/>
      <scheme val="minor"/>
    </font>
    <font>
      <sz val="11.5"/>
      <color theme="1"/>
      <name val="Calibri"/>
      <family val="2"/>
      <scheme val="minor"/>
    </font>
    <font>
      <sz val="10"/>
      <color rgb="FF00B050"/>
      <name val="Calibri"/>
      <family val="2"/>
      <scheme val="minor"/>
    </font>
    <font>
      <b/>
      <sz val="11"/>
      <color rgb="FFFF0000"/>
      <name val="Calibri"/>
      <family val="2"/>
      <scheme val="minor"/>
    </font>
    <font>
      <b/>
      <u/>
      <sz val="11"/>
      <color rgb="FFFF0000"/>
      <name val="Calibri"/>
      <family val="2"/>
      <scheme val="minor"/>
    </font>
    <font>
      <b/>
      <sz val="12"/>
      <color rgb="FFFF0000"/>
      <name val="Calibri"/>
      <family val="2"/>
      <scheme val="minor"/>
    </font>
    <font>
      <b/>
      <u/>
      <sz val="12"/>
      <color rgb="FFFF0000"/>
      <name val="Calibri"/>
      <family val="2"/>
      <scheme val="minor"/>
    </font>
    <font>
      <b/>
      <sz val="12"/>
      <name val="Calibri"/>
      <family val="2"/>
      <scheme val="minor"/>
    </font>
    <font>
      <sz val="12"/>
      <name val="Calibri"/>
      <family val="2"/>
      <scheme val="minor"/>
    </font>
  </fonts>
  <fills count="5">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rgb="FF00B05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medium">
        <color indexed="64"/>
      </right>
      <top style="thin">
        <color theme="1" tint="0.499984740745262"/>
      </top>
      <bottom/>
      <diagonal/>
    </border>
    <border>
      <left style="thin">
        <color theme="1" tint="0.499984740745262"/>
      </left>
      <right style="medium">
        <color indexed="64"/>
      </right>
      <top/>
      <bottom/>
      <diagonal/>
    </border>
    <border>
      <left style="thin">
        <color theme="1" tint="0.499984740745262"/>
      </left>
      <right style="medium">
        <color indexed="64"/>
      </right>
      <top/>
      <bottom style="thin">
        <color theme="1" tint="0.499984740745262"/>
      </bottom>
      <diagonal/>
    </border>
    <border>
      <left style="medium">
        <color indexed="64"/>
      </left>
      <right style="thin">
        <color theme="1" tint="0.499984740745262"/>
      </right>
      <top style="thin">
        <color theme="1" tint="0.499984740745262"/>
      </top>
      <bottom style="medium">
        <color indexed="64"/>
      </bottom>
      <diagonal/>
    </border>
    <border>
      <left style="thin">
        <color theme="1" tint="0.499984740745262"/>
      </left>
      <right style="thin">
        <color theme="1" tint="0.499984740745262"/>
      </right>
      <top style="thin">
        <color theme="1" tint="0.499984740745262"/>
      </top>
      <bottom style="medium">
        <color indexed="64"/>
      </bottom>
      <diagonal/>
    </border>
    <border>
      <left style="thin">
        <color theme="1" tint="0.499984740745262"/>
      </left>
      <right style="medium">
        <color indexed="64"/>
      </right>
      <top style="thin">
        <color theme="1" tint="0.499984740745262"/>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59">
    <xf numFmtId="0" fontId="0" fillId="0" borderId="0" xfId="0"/>
    <xf numFmtId="0" fontId="0" fillId="0" borderId="9" xfId="0" applyFont="1" applyBorder="1" applyAlignment="1">
      <alignment horizontal="right" vertical="top" wrapText="1"/>
    </xf>
    <xf numFmtId="0" fontId="0" fillId="0" borderId="0" xfId="0" applyFont="1"/>
    <xf numFmtId="0" fontId="6" fillId="0" borderId="2" xfId="0" applyFont="1" applyBorder="1" applyAlignment="1">
      <alignment horizontal="center" vertical="top" wrapText="1"/>
    </xf>
    <xf numFmtId="0" fontId="0" fillId="0" borderId="0" xfId="0" applyFont="1" applyFill="1"/>
    <xf numFmtId="0" fontId="6" fillId="0" borderId="2" xfId="0" applyFont="1" applyBorder="1" applyAlignment="1">
      <alignment horizontal="center" vertical="center" wrapText="1"/>
    </xf>
    <xf numFmtId="0" fontId="6" fillId="0" borderId="7" xfId="0" applyFont="1" applyBorder="1" applyAlignment="1">
      <alignment horizontal="center" vertical="center" wrapText="1"/>
    </xf>
    <xf numFmtId="0" fontId="15" fillId="0" borderId="20" xfId="0" applyFont="1" applyBorder="1" applyAlignment="1">
      <alignment vertical="top" wrapText="1"/>
    </xf>
    <xf numFmtId="0" fontId="5" fillId="2" borderId="10" xfId="0" applyNumberFormat="1" applyFont="1" applyFill="1" applyBorder="1" applyAlignment="1">
      <alignment horizontal="center" vertical="center" wrapText="1"/>
    </xf>
    <xf numFmtId="0" fontId="1" fillId="2" borderId="11" xfId="0" applyFont="1" applyFill="1" applyBorder="1" applyAlignment="1">
      <alignment horizontal="left" vertical="center" wrapText="1"/>
    </xf>
    <xf numFmtId="0" fontId="1" fillId="2" borderId="1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8" fillId="3" borderId="14" xfId="0" applyFont="1" applyFill="1" applyBorder="1" applyAlignment="1">
      <alignment horizontal="right" vertical="top" wrapText="1" readingOrder="2"/>
    </xf>
    <xf numFmtId="0" fontId="4" fillId="0" borderId="1" xfId="0" applyFont="1" applyFill="1" applyBorder="1" applyAlignment="1">
      <alignment horizontal="left" vertical="top" wrapText="1"/>
    </xf>
    <xf numFmtId="0" fontId="6" fillId="0" borderId="1" xfId="0" applyFont="1" applyFill="1" applyBorder="1" applyAlignment="1">
      <alignment horizontal="left" vertical="top" wrapText="1"/>
    </xf>
    <xf numFmtId="0" fontId="6" fillId="0" borderId="1" xfId="0" applyFont="1" applyFill="1" applyBorder="1" applyAlignment="1">
      <alignment horizontal="left" vertical="top" wrapText="1" readingOrder="1"/>
    </xf>
    <xf numFmtId="0" fontId="0" fillId="0" borderId="13" xfId="0" applyNumberFormat="1" applyFont="1" applyBorder="1" applyAlignment="1">
      <alignment horizontal="center" vertical="center"/>
    </xf>
    <xf numFmtId="0" fontId="0" fillId="0" borderId="1" xfId="0" applyFont="1" applyBorder="1" applyAlignment="1">
      <alignment horizontal="center" vertical="center" wrapText="1"/>
    </xf>
    <xf numFmtId="0" fontId="0" fillId="0" borderId="15" xfId="0" applyNumberFormat="1" applyFont="1" applyBorder="1" applyAlignment="1">
      <alignment horizontal="center" vertical="center"/>
    </xf>
    <xf numFmtId="0" fontId="4" fillId="0" borderId="16" xfId="0" applyFont="1" applyFill="1" applyBorder="1" applyAlignment="1">
      <alignment horizontal="left" vertical="top" wrapText="1"/>
    </xf>
    <xf numFmtId="0" fontId="4" fillId="0" borderId="16" xfId="0" applyFont="1" applyFill="1" applyBorder="1" applyAlignment="1">
      <alignment horizontal="center" vertical="center" wrapText="1"/>
    </xf>
    <xf numFmtId="0" fontId="0" fillId="0" borderId="16" xfId="0" applyFont="1" applyBorder="1" applyAlignment="1">
      <alignment horizontal="center" vertical="center" wrapText="1"/>
    </xf>
    <xf numFmtId="0" fontId="0" fillId="0" borderId="0" xfId="0" applyNumberFormat="1" applyFont="1" applyAlignment="1">
      <alignment horizontal="center" vertical="center"/>
    </xf>
    <xf numFmtId="0" fontId="0" fillId="0" borderId="0" xfId="0" applyFont="1" applyAlignment="1">
      <alignment horizontal="left"/>
    </xf>
    <xf numFmtId="0" fontId="17" fillId="0" borderId="13" xfId="0" applyFont="1" applyBorder="1" applyAlignment="1">
      <alignment horizontal="center" vertical="top"/>
    </xf>
    <xf numFmtId="0" fontId="6" fillId="3" borderId="1" xfId="0" applyFont="1" applyFill="1" applyBorder="1" applyAlignment="1">
      <alignment horizontal="left" vertical="top" wrapText="1"/>
    </xf>
    <xf numFmtId="0" fontId="17" fillId="3" borderId="1" xfId="0" applyFont="1" applyFill="1" applyBorder="1" applyAlignment="1">
      <alignment horizontal="center" vertical="top"/>
    </xf>
    <xf numFmtId="0" fontId="0" fillId="0" borderId="0" xfId="0" applyFont="1" applyAlignment="1">
      <alignment vertical="top"/>
    </xf>
    <xf numFmtId="0" fontId="4" fillId="0" borderId="1" xfId="0" applyFont="1" applyBorder="1" applyAlignment="1">
      <alignment horizontal="left" vertical="top" wrapText="1"/>
    </xf>
    <xf numFmtId="0" fontId="0" fillId="0" borderId="13"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6" fillId="0" borderId="1" xfId="0" applyFont="1" applyBorder="1" applyAlignment="1">
      <alignment horizontal="left" vertical="top" wrapText="1" readingOrder="1"/>
    </xf>
    <xf numFmtId="0" fontId="6" fillId="0" borderId="1" xfId="0" applyFont="1" applyBorder="1" applyAlignment="1">
      <alignment horizontal="left" vertical="top" wrapText="1"/>
    </xf>
    <xf numFmtId="0" fontId="6" fillId="0" borderId="14" xfId="0" applyFont="1" applyFill="1" applyBorder="1" applyAlignment="1">
      <alignment horizontal="right" vertical="top" wrapText="1"/>
    </xf>
    <xf numFmtId="0" fontId="4" fillId="0" borderId="14" xfId="0" applyFont="1" applyFill="1" applyBorder="1" applyAlignment="1">
      <alignment horizontal="right" vertical="top" wrapText="1"/>
    </xf>
    <xf numFmtId="0" fontId="6" fillId="0" borderId="14" xfId="0" applyFont="1" applyFill="1" applyBorder="1" applyAlignment="1">
      <alignment horizontal="right" vertical="top" wrapText="1" readingOrder="2"/>
    </xf>
    <xf numFmtId="0" fontId="4" fillId="0" borderId="14" xfId="0" applyFont="1" applyFill="1" applyBorder="1" applyAlignment="1">
      <alignment horizontal="right" vertical="top" wrapText="1" readingOrder="2"/>
    </xf>
    <xf numFmtId="0" fontId="1" fillId="0" borderId="14" xfId="0" applyFont="1" applyBorder="1" applyAlignment="1">
      <alignment horizontal="right" vertical="top" wrapText="1"/>
    </xf>
    <xf numFmtId="0" fontId="10" fillId="0" borderId="14" xfId="0" applyFont="1" applyBorder="1" applyAlignment="1">
      <alignment horizontal="right" vertical="top" wrapText="1" readingOrder="2"/>
    </xf>
    <xf numFmtId="0" fontId="0" fillId="0" borderId="14" xfId="0" applyFont="1" applyBorder="1" applyAlignment="1">
      <alignment horizontal="right" vertical="top" wrapText="1"/>
    </xf>
    <xf numFmtId="0" fontId="4" fillId="0" borderId="21" xfId="0" applyFont="1" applyFill="1" applyBorder="1" applyAlignment="1">
      <alignment horizontal="right" vertical="top" wrapText="1" readingOrder="2"/>
    </xf>
    <xf numFmtId="0" fontId="9" fillId="4" borderId="22" xfId="0" applyNumberFormat="1" applyFont="1" applyFill="1" applyBorder="1" applyAlignment="1">
      <alignment horizontal="center" vertical="center"/>
    </xf>
    <xf numFmtId="0" fontId="9" fillId="4" borderId="23" xfId="0" applyFont="1" applyFill="1" applyBorder="1" applyAlignment="1">
      <alignment horizontal="center" vertical="center" wrapText="1"/>
    </xf>
    <xf numFmtId="0" fontId="2" fillId="4" borderId="24" xfId="0" applyFont="1" applyFill="1" applyBorder="1" applyAlignment="1">
      <alignment horizontal="center" vertical="center" wrapText="1"/>
    </xf>
    <xf numFmtId="0" fontId="13" fillId="0" borderId="17" xfId="0" applyFont="1" applyBorder="1" applyAlignment="1">
      <alignment horizontal="left" vertical="top" wrapText="1"/>
    </xf>
    <xf numFmtId="0" fontId="13" fillId="0" borderId="18" xfId="0" applyFont="1" applyBorder="1" applyAlignment="1">
      <alignment horizontal="left" vertical="top" wrapText="1"/>
    </xf>
    <xf numFmtId="0" fontId="13" fillId="0" borderId="19" xfId="0" applyFont="1" applyBorder="1" applyAlignment="1">
      <alignment horizontal="left" vertical="top" wrapText="1"/>
    </xf>
    <xf numFmtId="0" fontId="3" fillId="2" borderId="10" xfId="0" applyNumberFormat="1" applyFont="1" applyFill="1" applyBorder="1" applyAlignment="1">
      <alignment horizontal="center" wrapText="1"/>
    </xf>
    <xf numFmtId="0" fontId="3" fillId="2" borderId="11" xfId="0" applyNumberFormat="1" applyFont="1" applyFill="1" applyBorder="1" applyAlignment="1">
      <alignment horizontal="center" wrapText="1"/>
    </xf>
    <xf numFmtId="0" fontId="3" fillId="2" borderId="12" xfId="0" applyNumberFormat="1" applyFont="1" applyFill="1" applyBorder="1" applyAlignment="1">
      <alignment horizontal="center" wrapText="1"/>
    </xf>
    <xf numFmtId="0" fontId="5" fillId="0" borderId="3" xfId="0" applyFont="1" applyBorder="1" applyAlignment="1">
      <alignment horizontal="left" vertical="center"/>
    </xf>
    <xf numFmtId="0" fontId="11" fillId="0" borderId="4" xfId="0" applyFont="1" applyBorder="1" applyAlignment="1">
      <alignment horizontal="right" vertical="top" wrapText="1"/>
    </xf>
    <xf numFmtId="0" fontId="11" fillId="0" borderId="5" xfId="0" applyFont="1" applyBorder="1" applyAlignment="1">
      <alignment horizontal="right" vertical="top" wrapText="1"/>
    </xf>
    <xf numFmtId="0" fontId="11" fillId="0" borderId="6" xfId="0" applyFont="1" applyBorder="1" applyAlignment="1">
      <alignment horizontal="right" vertical="top" wrapText="1"/>
    </xf>
    <xf numFmtId="0" fontId="6" fillId="0" borderId="3" xfId="0" applyFont="1" applyBorder="1" applyAlignment="1">
      <alignment horizontal="left" vertical="top" wrapText="1"/>
    </xf>
    <xf numFmtId="0" fontId="6" fillId="0" borderId="8" xfId="0" applyFont="1" applyBorder="1" applyAlignment="1">
      <alignment horizontal="left" vertical="top" wrapText="1"/>
    </xf>
    <xf numFmtId="0" fontId="0" fillId="0" borderId="13"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نسق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3312B3-0A02-435D-AFFA-20683E8C1F54}">
  <dimension ref="A1:G33"/>
  <sheetViews>
    <sheetView tabSelected="1" topLeftCell="A17" zoomScale="70" zoomScaleNormal="70" zoomScaleSheetLayoutView="115" workbookViewId="0">
      <selection activeCell="G31" sqref="G31"/>
    </sheetView>
  </sheetViews>
  <sheetFormatPr defaultRowHeight="14.4" x14ac:dyDescent="0.3"/>
  <cols>
    <col min="1" max="1" width="3.5546875" style="22" customWidth="1"/>
    <col min="2" max="2" width="88.88671875" style="23" customWidth="1"/>
    <col min="3" max="3" width="7.33203125" style="2" customWidth="1"/>
    <col min="4" max="4" width="10.5546875" style="2" customWidth="1"/>
    <col min="5" max="5" width="13.88671875" style="2" customWidth="1"/>
    <col min="6" max="6" width="12.77734375" style="2" customWidth="1"/>
    <col min="7" max="7" width="80.6640625" style="2" customWidth="1"/>
    <col min="8" max="16384" width="8.88671875" style="2"/>
  </cols>
  <sheetData>
    <row r="1" spans="1:7" ht="52.2" customHeight="1" x14ac:dyDescent="0.45">
      <c r="A1" s="47" t="s">
        <v>13</v>
      </c>
      <c r="B1" s="48"/>
      <c r="C1" s="48"/>
      <c r="D1" s="48"/>
      <c r="E1" s="48"/>
      <c r="F1" s="48"/>
      <c r="G1" s="49"/>
    </row>
    <row r="2" spans="1:7" s="4" customFormat="1" x14ac:dyDescent="0.3">
      <c r="A2" s="3"/>
      <c r="B2" s="50" t="s">
        <v>16</v>
      </c>
      <c r="C2" s="50"/>
      <c r="D2" s="50"/>
      <c r="E2" s="50"/>
      <c r="F2" s="50"/>
      <c r="G2" s="51" t="s">
        <v>36</v>
      </c>
    </row>
    <row r="3" spans="1:7" s="4" customFormat="1" x14ac:dyDescent="0.3">
      <c r="A3" s="5">
        <v>1</v>
      </c>
      <c r="B3" s="54" t="s">
        <v>17</v>
      </c>
      <c r="C3" s="54"/>
      <c r="D3" s="54"/>
      <c r="E3" s="54"/>
      <c r="F3" s="54"/>
      <c r="G3" s="52"/>
    </row>
    <row r="4" spans="1:7" s="4" customFormat="1" x14ac:dyDescent="0.3">
      <c r="A4" s="5">
        <v>2</v>
      </c>
      <c r="B4" s="54" t="s">
        <v>18</v>
      </c>
      <c r="C4" s="54"/>
      <c r="D4" s="54"/>
      <c r="E4" s="54"/>
      <c r="F4" s="54"/>
      <c r="G4" s="52"/>
    </row>
    <row r="5" spans="1:7" s="4" customFormat="1" x14ac:dyDescent="0.3">
      <c r="A5" s="5">
        <v>3</v>
      </c>
      <c r="B5" s="54" t="s">
        <v>19</v>
      </c>
      <c r="C5" s="54"/>
      <c r="D5" s="54"/>
      <c r="E5" s="54"/>
      <c r="F5" s="54"/>
      <c r="G5" s="52"/>
    </row>
    <row r="6" spans="1:7" s="4" customFormat="1" ht="54.6" customHeight="1" x14ac:dyDescent="0.3">
      <c r="A6" s="5">
        <v>4</v>
      </c>
      <c r="B6" s="54" t="s">
        <v>20</v>
      </c>
      <c r="C6" s="54"/>
      <c r="D6" s="54"/>
      <c r="E6" s="54"/>
      <c r="F6" s="54"/>
      <c r="G6" s="52"/>
    </row>
    <row r="7" spans="1:7" s="4" customFormat="1" ht="57.6" customHeight="1" x14ac:dyDescent="0.3">
      <c r="A7" s="5">
        <v>5</v>
      </c>
      <c r="B7" s="54" t="s">
        <v>33</v>
      </c>
      <c r="C7" s="54"/>
      <c r="D7" s="54"/>
      <c r="E7" s="54"/>
      <c r="F7" s="54"/>
      <c r="G7" s="52"/>
    </row>
    <row r="8" spans="1:7" s="4" customFormat="1" x14ac:dyDescent="0.3">
      <c r="A8" s="5">
        <v>6</v>
      </c>
      <c r="B8" s="54" t="s">
        <v>21</v>
      </c>
      <c r="C8" s="54"/>
      <c r="D8" s="54"/>
      <c r="E8" s="54"/>
      <c r="F8" s="54"/>
      <c r="G8" s="52"/>
    </row>
    <row r="9" spans="1:7" s="4" customFormat="1" ht="60" customHeight="1" x14ac:dyDescent="0.3">
      <c r="A9" s="5">
        <v>7</v>
      </c>
      <c r="B9" s="54" t="s">
        <v>22</v>
      </c>
      <c r="C9" s="54"/>
      <c r="D9" s="54"/>
      <c r="E9" s="54"/>
      <c r="F9" s="54"/>
      <c r="G9" s="52"/>
    </row>
    <row r="10" spans="1:7" s="4" customFormat="1" x14ac:dyDescent="0.3">
      <c r="A10" s="5">
        <v>8</v>
      </c>
      <c r="B10" s="54" t="s">
        <v>34</v>
      </c>
      <c r="C10" s="54"/>
      <c r="D10" s="54"/>
      <c r="E10" s="54"/>
      <c r="F10" s="54"/>
      <c r="G10" s="52"/>
    </row>
    <row r="11" spans="1:7" s="4" customFormat="1" ht="52.2" customHeight="1" x14ac:dyDescent="0.3">
      <c r="A11" s="5">
        <v>9</v>
      </c>
      <c r="B11" s="54" t="s">
        <v>23</v>
      </c>
      <c r="C11" s="54"/>
      <c r="D11" s="54"/>
      <c r="E11" s="54"/>
      <c r="F11" s="54"/>
      <c r="G11" s="52"/>
    </row>
    <row r="12" spans="1:7" s="4" customFormat="1" ht="30" customHeight="1" x14ac:dyDescent="0.3">
      <c r="A12" s="5">
        <v>10</v>
      </c>
      <c r="B12" s="54" t="s">
        <v>35</v>
      </c>
      <c r="C12" s="54"/>
      <c r="D12" s="54"/>
      <c r="E12" s="54"/>
      <c r="F12" s="54"/>
      <c r="G12" s="52"/>
    </row>
    <row r="13" spans="1:7" s="4" customFormat="1" ht="60.6" customHeight="1" x14ac:dyDescent="0.3">
      <c r="A13" s="5">
        <v>11</v>
      </c>
      <c r="B13" s="54" t="s">
        <v>27</v>
      </c>
      <c r="C13" s="54"/>
      <c r="D13" s="54"/>
      <c r="E13" s="54"/>
      <c r="F13" s="54"/>
      <c r="G13" s="53"/>
    </row>
    <row r="14" spans="1:7" s="4" customFormat="1" ht="72" customHeight="1" thickBot="1" x14ac:dyDescent="0.35">
      <c r="A14" s="6">
        <v>12</v>
      </c>
      <c r="B14" s="55" t="s">
        <v>24</v>
      </c>
      <c r="C14" s="55"/>
      <c r="D14" s="55"/>
      <c r="E14" s="55"/>
      <c r="F14" s="55"/>
      <c r="G14" s="1" t="s">
        <v>37</v>
      </c>
    </row>
    <row r="15" spans="1:7" ht="61.2" customHeight="1" thickBot="1" x14ac:dyDescent="0.35">
      <c r="A15" s="44" t="s">
        <v>28</v>
      </c>
      <c r="B15" s="45"/>
      <c r="C15" s="45"/>
      <c r="D15" s="45"/>
      <c r="E15" s="45"/>
      <c r="F15" s="46"/>
      <c r="G15" s="7" t="s">
        <v>29</v>
      </c>
    </row>
    <row r="16" spans="1:7" ht="57" customHeight="1" x14ac:dyDescent="0.3">
      <c r="A16" s="8" t="s">
        <v>15</v>
      </c>
      <c r="B16" s="9" t="s">
        <v>0</v>
      </c>
      <c r="C16" s="10" t="s">
        <v>1</v>
      </c>
      <c r="D16" s="10" t="s">
        <v>2</v>
      </c>
      <c r="E16" s="10" t="s">
        <v>3</v>
      </c>
      <c r="F16" s="10" t="s">
        <v>4</v>
      </c>
      <c r="G16" s="11" t="s">
        <v>8</v>
      </c>
    </row>
    <row r="17" spans="1:7" s="27" customFormat="1" ht="225" customHeight="1" x14ac:dyDescent="0.3">
      <c r="A17" s="24"/>
      <c r="B17" s="25" t="s">
        <v>10</v>
      </c>
      <c r="C17" s="26"/>
      <c r="D17" s="26"/>
      <c r="E17" s="26"/>
      <c r="F17" s="26"/>
      <c r="G17" s="12" t="s">
        <v>38</v>
      </c>
    </row>
    <row r="18" spans="1:7" ht="57" customHeight="1" x14ac:dyDescent="0.3">
      <c r="A18" s="29">
        <v>1</v>
      </c>
      <c r="B18" s="13" t="s">
        <v>39</v>
      </c>
      <c r="C18" s="30" t="s">
        <v>5</v>
      </c>
      <c r="D18" s="30">
        <v>4</v>
      </c>
      <c r="E18" s="30">
        <v>0</v>
      </c>
      <c r="F18" s="30">
        <f>E18*D18</f>
        <v>0</v>
      </c>
      <c r="G18" s="33" t="s">
        <v>40</v>
      </c>
    </row>
    <row r="19" spans="1:7" ht="183.6" customHeight="1" x14ac:dyDescent="0.3">
      <c r="A19" s="29">
        <v>2</v>
      </c>
      <c r="B19" s="14" t="s">
        <v>31</v>
      </c>
      <c r="C19" s="30" t="s">
        <v>5</v>
      </c>
      <c r="D19" s="30">
        <v>4</v>
      </c>
      <c r="E19" s="30">
        <v>0</v>
      </c>
      <c r="F19" s="30">
        <f>E19*D19</f>
        <v>0</v>
      </c>
      <c r="G19" s="33" t="s">
        <v>14</v>
      </c>
    </row>
    <row r="20" spans="1:7" ht="96" customHeight="1" x14ac:dyDescent="0.3">
      <c r="A20" s="29">
        <v>3</v>
      </c>
      <c r="B20" s="13" t="s">
        <v>41</v>
      </c>
      <c r="C20" s="30" t="s">
        <v>5</v>
      </c>
      <c r="D20" s="30">
        <v>1</v>
      </c>
      <c r="E20" s="30">
        <v>0</v>
      </c>
      <c r="F20" s="30">
        <f>E20*D20</f>
        <v>0</v>
      </c>
      <c r="G20" s="34" t="s">
        <v>42</v>
      </c>
    </row>
    <row r="21" spans="1:7" ht="71.400000000000006" customHeight="1" x14ac:dyDescent="0.3">
      <c r="A21" s="56">
        <v>4</v>
      </c>
      <c r="B21" s="15" t="s">
        <v>44</v>
      </c>
      <c r="C21" s="57" t="s">
        <v>5</v>
      </c>
      <c r="D21" s="57">
        <v>2</v>
      </c>
      <c r="E21" s="58">
        <v>0</v>
      </c>
      <c r="F21" s="57">
        <f>E21*D21</f>
        <v>0</v>
      </c>
      <c r="G21" s="35" t="s">
        <v>43</v>
      </c>
    </row>
    <row r="22" spans="1:7" ht="102.6" customHeight="1" x14ac:dyDescent="0.3">
      <c r="A22" s="56"/>
      <c r="B22" s="14" t="s">
        <v>45</v>
      </c>
      <c r="C22" s="57"/>
      <c r="D22" s="57"/>
      <c r="E22" s="58"/>
      <c r="F22" s="57"/>
      <c r="G22" s="35" t="s">
        <v>46</v>
      </c>
    </row>
    <row r="23" spans="1:7" ht="57" customHeight="1" x14ac:dyDescent="0.3">
      <c r="A23" s="56"/>
      <c r="B23" s="13" t="s">
        <v>32</v>
      </c>
      <c r="C23" s="57"/>
      <c r="D23" s="57"/>
      <c r="E23" s="58"/>
      <c r="F23" s="57"/>
      <c r="G23" s="36" t="s">
        <v>25</v>
      </c>
    </row>
    <row r="24" spans="1:7" ht="101.4" customHeight="1" x14ac:dyDescent="0.3">
      <c r="A24" s="56"/>
      <c r="B24" s="13" t="s">
        <v>47</v>
      </c>
      <c r="C24" s="57"/>
      <c r="D24" s="57"/>
      <c r="E24" s="58"/>
      <c r="F24" s="57"/>
      <c r="G24" s="35" t="s">
        <v>48</v>
      </c>
    </row>
    <row r="25" spans="1:7" ht="184.2" customHeight="1" x14ac:dyDescent="0.3">
      <c r="A25" s="56"/>
      <c r="B25" s="14" t="s">
        <v>49</v>
      </c>
      <c r="C25" s="57"/>
      <c r="D25" s="57"/>
      <c r="E25" s="58"/>
      <c r="F25" s="57"/>
      <c r="G25" s="35" t="s">
        <v>26</v>
      </c>
    </row>
    <row r="26" spans="1:7" ht="145.19999999999999" customHeight="1" x14ac:dyDescent="0.3">
      <c r="A26" s="29">
        <v>5</v>
      </c>
      <c r="B26" s="14" t="s">
        <v>51</v>
      </c>
      <c r="C26" s="30" t="s">
        <v>7</v>
      </c>
      <c r="D26" s="30">
        <v>2</v>
      </c>
      <c r="E26" s="30">
        <v>0</v>
      </c>
      <c r="F26" s="30">
        <f>E26*D26</f>
        <v>0</v>
      </c>
      <c r="G26" s="35" t="s">
        <v>50</v>
      </c>
    </row>
    <row r="27" spans="1:7" ht="332.4" customHeight="1" x14ac:dyDescent="0.3">
      <c r="A27" s="16">
        <v>6</v>
      </c>
      <c r="B27" s="31" t="s">
        <v>52</v>
      </c>
      <c r="C27" s="17" t="s">
        <v>11</v>
      </c>
      <c r="D27" s="17">
        <v>10</v>
      </c>
      <c r="E27" s="17">
        <v>0</v>
      </c>
      <c r="F27" s="17">
        <f>E27*D27</f>
        <v>0</v>
      </c>
      <c r="G27" s="37" t="s">
        <v>53</v>
      </c>
    </row>
    <row r="28" spans="1:7" ht="243" customHeight="1" x14ac:dyDescent="0.3">
      <c r="A28" s="16">
        <v>7</v>
      </c>
      <c r="B28" s="32" t="s">
        <v>54</v>
      </c>
      <c r="C28" s="17" t="s">
        <v>12</v>
      </c>
      <c r="D28" s="17">
        <v>250</v>
      </c>
      <c r="E28" s="17">
        <v>0</v>
      </c>
      <c r="F28" s="17">
        <f t="shared" ref="F28:F32" si="0">E28*D28</f>
        <v>0</v>
      </c>
      <c r="G28" s="38" t="s">
        <v>55</v>
      </c>
    </row>
    <row r="29" spans="1:7" ht="296.39999999999998" customHeight="1" x14ac:dyDescent="0.3">
      <c r="A29" s="16">
        <v>8</v>
      </c>
      <c r="B29" s="28" t="s">
        <v>56</v>
      </c>
      <c r="C29" s="17" t="s">
        <v>12</v>
      </c>
      <c r="D29" s="17">
        <v>500</v>
      </c>
      <c r="E29" s="17"/>
      <c r="F29" s="17">
        <f t="shared" si="0"/>
        <v>0</v>
      </c>
      <c r="G29" s="38" t="s">
        <v>57</v>
      </c>
    </row>
    <row r="30" spans="1:7" ht="195.6" customHeight="1" x14ac:dyDescent="0.3">
      <c r="A30" s="16">
        <v>9</v>
      </c>
      <c r="B30" s="28" t="s">
        <v>59</v>
      </c>
      <c r="C30" s="17" t="s">
        <v>12</v>
      </c>
      <c r="D30" s="17">
        <v>650</v>
      </c>
      <c r="E30" s="17"/>
      <c r="F30" s="17">
        <f t="shared" si="0"/>
        <v>0</v>
      </c>
      <c r="G30" s="37" t="s">
        <v>58</v>
      </c>
    </row>
    <row r="31" spans="1:7" ht="288" customHeight="1" x14ac:dyDescent="0.3">
      <c r="A31" s="16">
        <v>10</v>
      </c>
      <c r="B31" s="32" t="s">
        <v>60</v>
      </c>
      <c r="C31" s="17" t="s">
        <v>12</v>
      </c>
      <c r="D31" s="17">
        <v>2800</v>
      </c>
      <c r="E31" s="17">
        <v>0</v>
      </c>
      <c r="F31" s="17">
        <f t="shared" si="0"/>
        <v>0</v>
      </c>
      <c r="G31" s="39" t="s">
        <v>61</v>
      </c>
    </row>
    <row r="32" spans="1:7" ht="45.6" customHeight="1" thickBot="1" x14ac:dyDescent="0.35">
      <c r="A32" s="18">
        <v>11</v>
      </c>
      <c r="B32" s="19" t="s">
        <v>30</v>
      </c>
      <c r="C32" s="20" t="s">
        <v>7</v>
      </c>
      <c r="D32" s="20">
        <v>1</v>
      </c>
      <c r="E32" s="20">
        <v>0</v>
      </c>
      <c r="F32" s="21">
        <f t="shared" si="0"/>
        <v>0</v>
      </c>
      <c r="G32" s="40" t="s">
        <v>9</v>
      </c>
    </row>
    <row r="33" spans="1:7" ht="28.5" customHeight="1" thickBot="1" x14ac:dyDescent="0.35">
      <c r="A33" s="41"/>
      <c r="B33" s="42"/>
      <c r="C33" s="42"/>
      <c r="D33" s="42"/>
      <c r="E33" s="42" t="s">
        <v>6</v>
      </c>
      <c r="F33" s="42">
        <f>SUM(F18:F32)</f>
        <v>0</v>
      </c>
      <c r="G33" s="43"/>
    </row>
  </sheetData>
  <mergeCells count="21">
    <mergeCell ref="A21:A25"/>
    <mergeCell ref="C21:C25"/>
    <mergeCell ref="D21:D25"/>
    <mergeCell ref="E21:E25"/>
    <mergeCell ref="F21:F25"/>
    <mergeCell ref="A15:F15"/>
    <mergeCell ref="A1:G1"/>
    <mergeCell ref="B2:F2"/>
    <mergeCell ref="G2:G13"/>
    <mergeCell ref="B3:F3"/>
    <mergeCell ref="B4:F4"/>
    <mergeCell ref="B5:F5"/>
    <mergeCell ref="B6:F6"/>
    <mergeCell ref="B7:F7"/>
    <mergeCell ref="B8:F8"/>
    <mergeCell ref="B9:F9"/>
    <mergeCell ref="B10:F10"/>
    <mergeCell ref="B11:F11"/>
    <mergeCell ref="B12:F12"/>
    <mergeCell ref="B13:F13"/>
    <mergeCell ref="B14:F14"/>
  </mergeCells>
  <pageMargins left="0.7" right="0.7" top="0.75" bottom="0.75" header="0.3" footer="0.3"/>
  <pageSetup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Irrigation BoQ</vt:lpstr>
      <vt:lpstr>'Irrigation BoQ'!_ftnref1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2020-09-13T08:59:54Z</dcterms:modified>
</cp:coreProperties>
</file>