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GANIM\UNHCR\Ecuador Operation - Supply and Procurement - General\03. Licitaciones\06. RFP-20-001-UIO-EC - Consultoría SART\Submission Docs\"/>
    </mc:Choice>
  </mc:AlternateContent>
  <xr:revisionPtr revIDLastSave="596" documentId="8_{3CC48DFC-40A4-4CEF-A4DA-8BBB2657CAC4}" xr6:coauthVersionLast="45" xr6:coauthVersionMax="45" xr10:uidLastSave="{0CAA3690-2573-4342-8460-42F3327F34E8}"/>
  <bookViews>
    <workbookView xWindow="-120" yWindow="-120" windowWidth="29040" windowHeight="15840" xr2:uid="{D9859C5A-0F36-47EF-B489-9CE6B078B24A}"/>
  </bookViews>
  <sheets>
    <sheet name="Propuesta Económica" sheetId="2" r:id="rId1"/>
  </sheets>
  <definedNames>
    <definedName name="_xlnm.Print_Area" localSheetId="0">'Propuesta Económica'!$A$1:$G$54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41" i="2" l="1"/>
  <c r="F37" i="2"/>
  <c r="F33" i="2"/>
  <c r="F29" i="2"/>
  <c r="F26" i="2"/>
  <c r="F27" i="2"/>
  <c r="F28" i="2"/>
  <c r="F17" i="2"/>
  <c r="F18" i="2"/>
  <c r="F19" i="2"/>
  <c r="F20" i="2"/>
  <c r="F21" i="2"/>
  <c r="F13" i="2"/>
  <c r="F12" i="2"/>
  <c r="F46" i="2" l="1"/>
  <c r="F45" i="2"/>
  <c r="F44" i="2"/>
  <c r="F42" i="2"/>
  <c r="F40" i="2"/>
  <c r="F38" i="2"/>
  <c r="F36" i="2"/>
  <c r="F34" i="2"/>
  <c r="F32" i="2"/>
  <c r="F30" i="2"/>
  <c r="F25" i="2"/>
  <c r="F23" i="2"/>
  <c r="F22" i="2"/>
  <c r="F16" i="2"/>
  <c r="F11" i="2"/>
  <c r="F14" i="2"/>
  <c r="F9" i="2"/>
  <c r="F10" i="2"/>
  <c r="F8" i="2"/>
  <c r="F31" i="2" l="1"/>
  <c r="F7" i="2"/>
  <c r="F24" i="2"/>
  <c r="F35" i="2"/>
  <c r="F43" i="2"/>
  <c r="F15" i="2"/>
  <c r="F39" i="2"/>
  <c r="F47" i="2" l="1"/>
</calcChain>
</file>

<file path=xl/sharedStrings.xml><?xml version="1.0" encoding="utf-8"?>
<sst xmlns="http://schemas.openxmlformats.org/spreadsheetml/2006/main" count="51" uniqueCount="48">
  <si>
    <t xml:space="preserve">Líneas presupuestarias referenciales </t>
  </si>
  <si>
    <t>1.1</t>
  </si>
  <si>
    <t>1.2</t>
  </si>
  <si>
    <t>1.3</t>
  </si>
  <si>
    <t>1.</t>
  </si>
  <si>
    <t>2.</t>
  </si>
  <si>
    <t>3.</t>
  </si>
  <si>
    <t>4.</t>
  </si>
  <si>
    <t>5.</t>
  </si>
  <si>
    <t xml:space="preserve">6. </t>
  </si>
  <si>
    <t xml:space="preserve">7. </t>
  </si>
  <si>
    <t>1.4</t>
  </si>
  <si>
    <t>2.1</t>
  </si>
  <si>
    <t>2.2</t>
  </si>
  <si>
    <t>TOTAL</t>
  </si>
  <si>
    <t xml:space="preserve">6.1 </t>
  </si>
  <si>
    <t>7.2</t>
  </si>
  <si>
    <t>7.3</t>
  </si>
  <si>
    <t>FECHA, SELLO, NOMBRE DEL PROVEEDOR</t>
  </si>
  <si>
    <t>1.5</t>
  </si>
  <si>
    <t>2.3</t>
  </si>
  <si>
    <t>Precio Unitario (SIN IVA)</t>
  </si>
  <si>
    <t>Precio Total (SIN IVA)</t>
  </si>
  <si>
    <t>UNIDADES</t>
  </si>
  <si>
    <t xml:space="preserve">                                                       Propuesta Económica RFP-20-001-UIO-EC - Consultoría Diseño SART</t>
  </si>
  <si>
    <t>Honorarios profesionales del equipo multidisciplinario TOTAL</t>
  </si>
  <si>
    <t xml:space="preserve">Consultor principal senior </t>
  </si>
  <si>
    <t>Técnico experto en DDHH</t>
  </si>
  <si>
    <t>Técnico experto en análisis y manejo de datos</t>
  </si>
  <si>
    <t>Técnico experto en desarrollo de tecnologías</t>
  </si>
  <si>
    <t xml:space="preserve">Personal de apoyo </t>
  </si>
  <si>
    <t>Gastos operativos  TOTAL</t>
  </si>
  <si>
    <t>2.4</t>
  </si>
  <si>
    <t>2.5</t>
  </si>
  <si>
    <t>2.6</t>
  </si>
  <si>
    <t>2.7</t>
  </si>
  <si>
    <t xml:space="preserve">Movilización terrestre misiones a terreno </t>
  </si>
  <si>
    <t>Movilización aérea misiones a terreno</t>
  </si>
  <si>
    <t xml:space="preserve">Gastos de hospedaje y alimentación </t>
  </si>
  <si>
    <t xml:space="preserve">Insumos de oficina y servicios básicos </t>
  </si>
  <si>
    <t>Gastos de talleres presenciales con actores locales</t>
  </si>
  <si>
    <t>Gastos de talleres virtuales con actores locales</t>
  </si>
  <si>
    <t>Desarrollo de plataforma informática  TOTAL</t>
  </si>
  <si>
    <t xml:space="preserve">Costos de diseño e implantación de la plataforma informática </t>
  </si>
  <si>
    <t>Costos de capacitaciones en manejo de la plataforma para funcionarios de la Defensoría del Pueblo (25 participantes)</t>
  </si>
  <si>
    <t>Costos de creación de cuentas específicas (Apple Store, Google Play)</t>
  </si>
  <si>
    <t xml:space="preserve">Licencias y garantías </t>
  </si>
  <si>
    <t>XXXXXXXXX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</si>
</sst>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[$$-409]* #,##0.00_ ;_-[$$-409]* \-#,##0.00\ ;_-[$$-409]* &quot;-&quot;??_ ;_-@_ 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67">
    <xf numFmtId="0" fontId="0" fillId="0" borderId="0" xfId="0"/>
    <xf numFmtId="0" fontId="0" fillId="2" borderId="14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1" xfId="0" applyFill="1" applyBorder="1" applyAlignment="1" applyProtection="1">
      <alignment horizontal="left" vertical="center"/>
      <protection locked="0"/>
    </xf>
    <xf numFmtId="0" fontId="0" fillId="2" borderId="1" xfId="0" applyFill="1" applyBorder="1" applyAlignment="1" applyProtection="1">
      <alignment horizontal="center" vertical="center"/>
      <protection locked="0"/>
    </xf>
    <xf numFmtId="164" fontId="0" fillId="2" borderId="1" xfId="0" applyNumberFormat="1" applyFill="1" applyBorder="1" applyAlignment="1" applyProtection="1">
      <alignment horizontal="center" vertical="center"/>
      <protection locked="0"/>
    </xf>
    <xf numFmtId="0" fontId="0" fillId="2" borderId="1" xfId="0" applyFill="1" applyBorder="1" applyAlignment="1" applyProtection="1">
      <alignment horizontal="left" vertical="center" wrapText="1"/>
      <protection locked="0"/>
    </xf>
    <xf numFmtId="0" fontId="0" fillId="2" borderId="1" xfId="0" applyFill="1" applyBorder="1" applyAlignment="1" applyProtection="1">
      <alignment horizontal="center" vertical="center" wrapText="1"/>
      <protection locked="0"/>
    </xf>
    <xf numFmtId="164" fontId="0" fillId="2" borderId="1" xfId="0" applyNumberFormat="1" applyFill="1" applyBorder="1" applyAlignment="1" applyProtection="1">
      <alignment horizontal="center" vertical="center" wrapText="1"/>
      <protection locked="0"/>
    </xf>
    <xf numFmtId="0" fontId="0" fillId="2" borderId="20" xfId="0" applyFill="1" applyBorder="1" applyAlignment="1" applyProtection="1">
      <alignment horizontal="left" vertical="center"/>
      <protection locked="0"/>
    </xf>
    <xf numFmtId="0" fontId="0" fillId="2" borderId="20" xfId="0" applyFill="1" applyBorder="1" applyAlignment="1" applyProtection="1">
      <alignment horizontal="center" vertical="center"/>
      <protection locked="0"/>
    </xf>
    <xf numFmtId="164" fontId="0" fillId="2" borderId="20" xfId="0" applyNumberFormat="1" applyFill="1" applyBorder="1" applyAlignment="1" applyProtection="1">
      <alignment horizontal="center" vertical="center"/>
      <protection locked="0"/>
    </xf>
    <xf numFmtId="0" fontId="0" fillId="2" borderId="20" xfId="0" applyFill="1" applyBorder="1" applyAlignment="1" applyProtection="1">
      <alignment horizontal="left" vertical="center" wrapText="1"/>
      <protection locked="0"/>
    </xf>
    <xf numFmtId="0" fontId="0" fillId="2" borderId="20" xfId="0" applyFill="1" applyBorder="1" applyAlignment="1" applyProtection="1">
      <alignment horizontal="center" vertical="center" wrapText="1"/>
      <protection locked="0"/>
    </xf>
    <xf numFmtId="164" fontId="0" fillId="2" borderId="20" xfId="0" applyNumberForma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right" vertical="center"/>
    </xf>
    <xf numFmtId="0" fontId="0" fillId="2" borderId="2" xfId="0" applyFill="1" applyBorder="1" applyAlignment="1" applyProtection="1">
      <alignment horizontal="left" vertical="center"/>
      <protection locked="0"/>
    </xf>
    <xf numFmtId="0" fontId="0" fillId="2" borderId="2" xfId="0" applyFill="1" applyBorder="1" applyAlignment="1" applyProtection="1">
      <alignment horizontal="center" vertical="center"/>
      <protection locked="0"/>
    </xf>
    <xf numFmtId="0" fontId="0" fillId="2" borderId="29" xfId="0" applyFill="1" applyBorder="1" applyAlignment="1">
      <alignment horizontal="center" vertical="center"/>
    </xf>
    <xf numFmtId="0" fontId="0" fillId="2" borderId="2" xfId="0" applyFill="1" applyBorder="1" applyAlignment="1" applyProtection="1">
      <alignment horizontal="left" vertical="center" wrapText="1"/>
      <protection locked="0"/>
    </xf>
    <xf numFmtId="0" fontId="0" fillId="2" borderId="2" xfId="0" applyFill="1" applyBorder="1" applyAlignment="1" applyProtection="1">
      <alignment horizontal="center" vertical="center" wrapText="1"/>
      <protection locked="0"/>
    </xf>
    <xf numFmtId="164" fontId="0" fillId="3" borderId="20" xfId="0" applyNumberFormat="1" applyFill="1" applyBorder="1" applyAlignment="1">
      <alignment horizontal="center" vertical="center"/>
    </xf>
    <xf numFmtId="164" fontId="0" fillId="3" borderId="21" xfId="0" applyNumberFormat="1" applyFill="1" applyBorder="1" applyAlignment="1">
      <alignment horizontal="center" vertical="center"/>
    </xf>
    <xf numFmtId="164" fontId="0" fillId="3" borderId="1" xfId="0" applyNumberFormat="1" applyFill="1" applyBorder="1" applyAlignment="1">
      <alignment horizontal="center" vertical="center"/>
    </xf>
    <xf numFmtId="164" fontId="0" fillId="3" borderId="18" xfId="0" applyNumberFormat="1" applyFill="1" applyBorder="1" applyAlignment="1">
      <alignment horizontal="center" vertical="center"/>
    </xf>
    <xf numFmtId="0" fontId="1" fillId="3" borderId="15" xfId="0" applyFont="1" applyFill="1" applyBorder="1" applyAlignment="1">
      <alignment horizontal="center" vertical="center" wrapText="1"/>
    </xf>
    <xf numFmtId="0" fontId="1" fillId="3" borderId="16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30" xfId="0" applyFont="1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/>
    </xf>
    <xf numFmtId="0" fontId="0" fillId="2" borderId="29" xfId="0" applyFill="1" applyBorder="1" applyAlignment="1">
      <alignment horizontal="center"/>
    </xf>
    <xf numFmtId="0" fontId="0" fillId="2" borderId="19" xfId="0" applyFill="1" applyBorder="1" applyAlignment="1">
      <alignment horizontal="center"/>
    </xf>
    <xf numFmtId="164" fontId="3" fillId="3" borderId="15" xfId="0" applyNumberFormat="1" applyFont="1" applyFill="1" applyBorder="1" applyAlignment="1">
      <alignment horizontal="center" vertical="center"/>
    </xf>
    <xf numFmtId="164" fontId="3" fillId="3" borderId="16" xfId="0" applyNumberFormat="1" applyFont="1" applyFill="1" applyBorder="1" applyAlignment="1">
      <alignment horizontal="center" vertical="center"/>
    </xf>
    <xf numFmtId="0" fontId="4" fillId="3" borderId="14" xfId="0" applyFont="1" applyFill="1" applyBorder="1" applyAlignment="1">
      <alignment horizontal="center" vertical="center"/>
    </xf>
    <xf numFmtId="0" fontId="4" fillId="3" borderId="15" xfId="0" applyFont="1" applyFill="1" applyBorder="1" applyAlignment="1">
      <alignment horizontal="center" vertical="center"/>
    </xf>
    <xf numFmtId="0" fontId="4" fillId="3" borderId="29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164" fontId="4" fillId="3" borderId="24" xfId="0" applyNumberFormat="1" applyFont="1" applyFill="1" applyBorder="1" applyAlignment="1">
      <alignment horizontal="center" vertical="center"/>
    </xf>
    <xf numFmtId="164" fontId="4" fillId="3" borderId="25" xfId="0" applyNumberFormat="1" applyFont="1" applyFill="1" applyBorder="1" applyAlignment="1">
      <alignment horizontal="center" vertical="center"/>
    </xf>
    <xf numFmtId="0" fontId="0" fillId="0" borderId="3" xfId="0" applyBorder="1" applyAlignment="1" applyProtection="1">
      <alignment horizontal="left" vertical="top"/>
      <protection locked="0"/>
    </xf>
    <xf numFmtId="0" fontId="0" fillId="0" borderId="4" xfId="0" applyBorder="1" applyAlignment="1" applyProtection="1">
      <alignment horizontal="left" vertical="top"/>
      <protection locked="0"/>
    </xf>
    <xf numFmtId="0" fontId="0" fillId="0" borderId="5" xfId="0" applyBorder="1" applyAlignment="1" applyProtection="1">
      <alignment horizontal="left" vertical="top"/>
      <protection locked="0"/>
    </xf>
    <xf numFmtId="0" fontId="0" fillId="0" borderId="6" xfId="0" applyBorder="1" applyAlignment="1" applyProtection="1">
      <alignment horizontal="left" vertical="top"/>
      <protection locked="0"/>
    </xf>
    <xf numFmtId="0" fontId="0" fillId="0" borderId="0" xfId="0" applyBorder="1" applyAlignment="1" applyProtection="1">
      <alignment horizontal="left" vertical="top"/>
      <protection locked="0"/>
    </xf>
    <xf numFmtId="0" fontId="0" fillId="0" borderId="7" xfId="0" applyBorder="1" applyAlignment="1" applyProtection="1">
      <alignment horizontal="left" vertical="top"/>
      <protection locked="0"/>
    </xf>
    <xf numFmtId="0" fontId="0" fillId="0" borderId="8" xfId="0" applyBorder="1" applyAlignment="1" applyProtection="1">
      <alignment horizontal="left" vertical="top"/>
      <protection locked="0"/>
    </xf>
    <xf numFmtId="0" fontId="0" fillId="0" borderId="9" xfId="0" applyBorder="1" applyAlignment="1" applyProtection="1">
      <alignment horizontal="left" vertical="top"/>
      <protection locked="0"/>
    </xf>
    <xf numFmtId="0" fontId="0" fillId="0" borderId="10" xfId="0" applyBorder="1" applyAlignment="1" applyProtection="1">
      <alignment horizontal="left" vertical="top"/>
      <protection locked="0"/>
    </xf>
    <xf numFmtId="0" fontId="0" fillId="0" borderId="11" xfId="0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0" fontId="4" fillId="0" borderId="0" xfId="0" applyFont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5" fillId="3" borderId="12" xfId="0" applyFont="1" applyFill="1" applyBorder="1" applyAlignment="1">
      <alignment horizontal="center" vertical="center"/>
    </xf>
    <xf numFmtId="0" fontId="5" fillId="3" borderId="28" xfId="0" applyFont="1" applyFill="1" applyBorder="1" applyAlignment="1">
      <alignment horizontal="center" vertical="center"/>
    </xf>
    <xf numFmtId="0" fontId="1" fillId="3" borderId="31" xfId="0" applyFont="1" applyFill="1" applyBorder="1" applyAlignment="1">
      <alignment horizontal="center" vertical="center" wrapText="1"/>
    </xf>
    <xf numFmtId="0" fontId="1" fillId="3" borderId="27" xfId="0" applyFont="1" applyFill="1" applyBorder="1" applyAlignment="1">
      <alignment horizontal="center" vertical="center" wrapText="1"/>
    </xf>
    <xf numFmtId="0" fontId="1" fillId="3" borderId="31" xfId="0" applyFont="1" applyFill="1" applyBorder="1" applyAlignment="1">
      <alignment horizontal="center" vertical="center"/>
    </xf>
    <xf numFmtId="0" fontId="1" fillId="3" borderId="27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4" fillId="2" borderId="26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22" xfId="0" applyFont="1" applyFill="1" applyBorder="1" applyAlignment="1" applyProtection="1">
      <alignment horizontal="center" vertical="center"/>
      <protection locked="0"/>
    </xf>
    <xf numFmtId="0" fontId="4" fillId="2" borderId="26" xfId="0" applyFont="1" applyFill="1" applyBorder="1" applyAlignment="1" applyProtection="1">
      <alignment horizontal="center" vertical="center"/>
      <protection locked="0"/>
    </xf>
    <xf numFmtId="0" fontId="4" fillId="2" borderId="23" xfId="0" applyFont="1" applyFill="1" applyBorder="1" applyAlignment="1" applyProtection="1">
      <alignment horizontal="center"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57151</xdr:rowOff>
    </xdr:from>
    <xdr:to>
      <xdr:col>2</xdr:col>
      <xdr:colOff>1981200</xdr:colOff>
      <xdr:row>3</xdr:row>
      <xdr:rowOff>156211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38F7F61D-63EE-42AD-B4D5-D9FFB2A5AA7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57151"/>
          <a:ext cx="2762250" cy="67056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B091DF-8E2C-4983-9354-02160EEA94A6}">
  <dimension ref="A1:G54"/>
  <sheetViews>
    <sheetView tabSelected="1" zoomScaleNormal="100" workbookViewId="0">
      <selection activeCell="A7" sqref="A7"/>
    </sheetView>
  </sheetViews>
  <sheetFormatPr defaultRowHeight="15" x14ac:dyDescent="0.25"/>
  <cols>
    <col min="1" max="1" width="6.28515625" customWidth="1"/>
    <col min="2" max="2" width="5.85546875" customWidth="1"/>
    <col min="3" max="3" width="59" customWidth="1"/>
    <col min="4" max="4" width="11" customWidth="1"/>
    <col min="5" max="5" width="15.85546875" customWidth="1"/>
    <col min="6" max="6" width="11.85546875" customWidth="1"/>
    <col min="7" max="7" width="10.5703125" customWidth="1"/>
  </cols>
  <sheetData>
    <row r="1" spans="1:7" x14ac:dyDescent="0.25">
      <c r="C1" s="16"/>
    </row>
    <row r="2" spans="1:7" x14ac:dyDescent="0.25">
      <c r="C2" s="53" t="s">
        <v>24</v>
      </c>
      <c r="D2" s="53"/>
      <c r="E2" s="53"/>
      <c r="F2" s="53"/>
      <c r="G2" s="53"/>
    </row>
    <row r="3" spans="1:7" x14ac:dyDescent="0.25">
      <c r="C3" s="53"/>
      <c r="D3" s="53"/>
      <c r="E3" s="53"/>
      <c r="F3" s="53"/>
      <c r="G3" s="53"/>
    </row>
    <row r="4" spans="1:7" ht="15.75" thickBot="1" x14ac:dyDescent="0.3"/>
    <row r="5" spans="1:7" x14ac:dyDescent="0.25">
      <c r="A5" s="35" t="s">
        <v>0</v>
      </c>
      <c r="B5" s="36"/>
      <c r="C5" s="36"/>
      <c r="D5" s="59" t="s">
        <v>23</v>
      </c>
      <c r="E5" s="57" t="s">
        <v>21</v>
      </c>
      <c r="F5" s="26" t="s">
        <v>22</v>
      </c>
      <c r="G5" s="27"/>
    </row>
    <row r="6" spans="1:7" ht="15.75" thickBot="1" x14ac:dyDescent="0.3">
      <c r="A6" s="37"/>
      <c r="B6" s="38"/>
      <c r="C6" s="38"/>
      <c r="D6" s="60"/>
      <c r="E6" s="58"/>
      <c r="F6" s="28"/>
      <c r="G6" s="29"/>
    </row>
    <row r="7" spans="1:7" ht="22.5" customHeight="1" x14ac:dyDescent="0.25">
      <c r="A7" s="1" t="s">
        <v>4</v>
      </c>
      <c r="B7" s="61" t="s">
        <v>25</v>
      </c>
      <c r="C7" s="62"/>
      <c r="D7" s="62"/>
      <c r="E7" s="63"/>
      <c r="F7" s="33">
        <f>SUM(F8:G14)</f>
        <v>0</v>
      </c>
      <c r="G7" s="34"/>
    </row>
    <row r="8" spans="1:7" ht="23.1" customHeight="1" x14ac:dyDescent="0.25">
      <c r="A8" s="30"/>
      <c r="B8" s="4" t="s">
        <v>1</v>
      </c>
      <c r="C8" s="4" t="s">
        <v>26</v>
      </c>
      <c r="D8" s="5">
        <v>1</v>
      </c>
      <c r="E8" s="6">
        <v>0</v>
      </c>
      <c r="F8" s="24">
        <f>D8*E8</f>
        <v>0</v>
      </c>
      <c r="G8" s="25"/>
    </row>
    <row r="9" spans="1:7" ht="23.1" customHeight="1" x14ac:dyDescent="0.25">
      <c r="A9" s="30"/>
      <c r="B9" s="4" t="s">
        <v>2</v>
      </c>
      <c r="C9" s="7" t="s">
        <v>27</v>
      </c>
      <c r="D9" s="8">
        <v>1</v>
      </c>
      <c r="E9" s="9">
        <v>0</v>
      </c>
      <c r="F9" s="24">
        <f t="shared" ref="F9:F10" si="0">D9*E9</f>
        <v>0</v>
      </c>
      <c r="G9" s="25"/>
    </row>
    <row r="10" spans="1:7" ht="23.1" customHeight="1" x14ac:dyDescent="0.25">
      <c r="A10" s="30"/>
      <c r="B10" s="4" t="s">
        <v>3</v>
      </c>
      <c r="C10" s="4" t="s">
        <v>28</v>
      </c>
      <c r="D10" s="5">
        <v>1</v>
      </c>
      <c r="E10" s="6">
        <v>0</v>
      </c>
      <c r="F10" s="24">
        <f t="shared" si="0"/>
        <v>0</v>
      </c>
      <c r="G10" s="25"/>
    </row>
    <row r="11" spans="1:7" ht="23.1" customHeight="1" x14ac:dyDescent="0.25">
      <c r="A11" s="30"/>
      <c r="B11" s="4" t="s">
        <v>11</v>
      </c>
      <c r="C11" s="17" t="s">
        <v>29</v>
      </c>
      <c r="D11" s="5">
        <v>1</v>
      </c>
      <c r="E11" s="6">
        <v>0</v>
      </c>
      <c r="F11" s="24">
        <f>D11*E11</f>
        <v>0</v>
      </c>
      <c r="G11" s="25"/>
    </row>
    <row r="12" spans="1:7" ht="23.1" customHeight="1" x14ac:dyDescent="0.25">
      <c r="A12" s="31"/>
      <c r="B12" s="4" t="s">
        <v>19</v>
      </c>
      <c r="C12" s="17" t="s">
        <v>30</v>
      </c>
      <c r="D12" s="5">
        <v>1</v>
      </c>
      <c r="E12" s="6">
        <v>0</v>
      </c>
      <c r="F12" s="24">
        <f t="shared" ref="F12" si="1">D12*E12</f>
        <v>0</v>
      </c>
      <c r="G12" s="25"/>
    </row>
    <row r="13" spans="1:7" ht="23.1" customHeight="1" x14ac:dyDescent="0.25">
      <c r="A13" s="31"/>
      <c r="B13" s="4">
        <v>1.6</v>
      </c>
      <c r="C13" s="17"/>
      <c r="D13" s="5">
        <v>1</v>
      </c>
      <c r="E13" s="6">
        <v>0</v>
      </c>
      <c r="F13" s="24">
        <f t="shared" ref="F13" si="2">D13*E13</f>
        <v>0</v>
      </c>
      <c r="G13" s="25"/>
    </row>
    <row r="14" spans="1:7" ht="23.1" customHeight="1" thickBot="1" x14ac:dyDescent="0.3">
      <c r="A14" s="32"/>
      <c r="B14" s="10">
        <v>1.7</v>
      </c>
      <c r="C14" s="10"/>
      <c r="D14" s="11">
        <v>1</v>
      </c>
      <c r="E14" s="12">
        <v>0</v>
      </c>
      <c r="F14" s="22">
        <f>D14*E14</f>
        <v>0</v>
      </c>
      <c r="G14" s="23"/>
    </row>
    <row r="15" spans="1:7" ht="23.1" customHeight="1" x14ac:dyDescent="0.25">
      <c r="A15" s="1" t="s">
        <v>5</v>
      </c>
      <c r="B15" s="61" t="s">
        <v>31</v>
      </c>
      <c r="C15" s="62"/>
      <c r="D15" s="62"/>
      <c r="E15" s="63"/>
      <c r="F15" s="33">
        <f>SUM(F16:G23)</f>
        <v>0</v>
      </c>
      <c r="G15" s="34"/>
    </row>
    <row r="16" spans="1:7" ht="23.1" customHeight="1" x14ac:dyDescent="0.25">
      <c r="A16" s="30"/>
      <c r="B16" s="4" t="s">
        <v>12</v>
      </c>
      <c r="C16" s="4" t="s">
        <v>36</v>
      </c>
      <c r="D16" s="5">
        <v>1</v>
      </c>
      <c r="E16" s="6">
        <v>0</v>
      </c>
      <c r="F16" s="24">
        <f>D16*E16</f>
        <v>0</v>
      </c>
      <c r="G16" s="25"/>
    </row>
    <row r="17" spans="1:7" ht="23.1" customHeight="1" x14ac:dyDescent="0.25">
      <c r="A17" s="30"/>
      <c r="B17" s="4" t="s">
        <v>13</v>
      </c>
      <c r="C17" s="4" t="s">
        <v>37</v>
      </c>
      <c r="D17" s="5">
        <v>1</v>
      </c>
      <c r="E17" s="6">
        <v>0</v>
      </c>
      <c r="F17" s="24">
        <f t="shared" ref="F17:F21" si="3">D17*E17</f>
        <v>0</v>
      </c>
      <c r="G17" s="25"/>
    </row>
    <row r="18" spans="1:7" ht="23.1" customHeight="1" x14ac:dyDescent="0.25">
      <c r="A18" s="30"/>
      <c r="B18" s="4" t="s">
        <v>20</v>
      </c>
      <c r="C18" s="4" t="s">
        <v>38</v>
      </c>
      <c r="D18" s="5">
        <v>1</v>
      </c>
      <c r="E18" s="6">
        <v>0</v>
      </c>
      <c r="F18" s="24">
        <f t="shared" si="3"/>
        <v>0</v>
      </c>
      <c r="G18" s="25"/>
    </row>
    <row r="19" spans="1:7" ht="23.1" customHeight="1" x14ac:dyDescent="0.25">
      <c r="A19" s="30"/>
      <c r="B19" s="4" t="s">
        <v>32</v>
      </c>
      <c r="C19" s="4" t="s">
        <v>39</v>
      </c>
      <c r="D19" s="5">
        <v>1</v>
      </c>
      <c r="E19" s="6">
        <v>0</v>
      </c>
      <c r="F19" s="24">
        <f t="shared" si="3"/>
        <v>0</v>
      </c>
      <c r="G19" s="25"/>
    </row>
    <row r="20" spans="1:7" ht="23.1" customHeight="1" x14ac:dyDescent="0.25">
      <c r="A20" s="30"/>
      <c r="B20" s="4" t="s">
        <v>33</v>
      </c>
      <c r="C20" s="4" t="s">
        <v>40</v>
      </c>
      <c r="D20" s="5">
        <v>1</v>
      </c>
      <c r="E20" s="6">
        <v>0</v>
      </c>
      <c r="F20" s="24">
        <f t="shared" si="3"/>
        <v>0</v>
      </c>
      <c r="G20" s="25"/>
    </row>
    <row r="21" spans="1:7" ht="23.1" customHeight="1" x14ac:dyDescent="0.25">
      <c r="A21" s="30"/>
      <c r="B21" s="4" t="s">
        <v>34</v>
      </c>
      <c r="C21" s="4" t="s">
        <v>41</v>
      </c>
      <c r="D21" s="5">
        <v>1</v>
      </c>
      <c r="E21" s="6">
        <v>0</v>
      </c>
      <c r="F21" s="24">
        <f t="shared" si="3"/>
        <v>0</v>
      </c>
      <c r="G21" s="25"/>
    </row>
    <row r="22" spans="1:7" ht="23.1" customHeight="1" x14ac:dyDescent="0.25">
      <c r="A22" s="30"/>
      <c r="B22" s="4" t="s">
        <v>35</v>
      </c>
      <c r="C22" s="4"/>
      <c r="D22" s="5">
        <v>1</v>
      </c>
      <c r="E22" s="6">
        <v>0</v>
      </c>
      <c r="F22" s="24">
        <f>D22*E22</f>
        <v>0</v>
      </c>
      <c r="G22" s="25"/>
    </row>
    <row r="23" spans="1:7" ht="23.1" customHeight="1" thickBot="1" x14ac:dyDescent="0.3">
      <c r="A23" s="32"/>
      <c r="B23" s="10">
        <v>2.8</v>
      </c>
      <c r="C23" s="10"/>
      <c r="D23" s="11">
        <v>1</v>
      </c>
      <c r="E23" s="12">
        <v>0</v>
      </c>
      <c r="F23" s="22">
        <f>D23*E23</f>
        <v>0</v>
      </c>
      <c r="G23" s="23"/>
    </row>
    <row r="24" spans="1:7" ht="23.1" customHeight="1" x14ac:dyDescent="0.25">
      <c r="A24" s="1" t="s">
        <v>6</v>
      </c>
      <c r="B24" s="61" t="s">
        <v>42</v>
      </c>
      <c r="C24" s="62"/>
      <c r="D24" s="62"/>
      <c r="E24" s="63"/>
      <c r="F24" s="33">
        <f>SUM(F25:G30)</f>
        <v>0</v>
      </c>
      <c r="G24" s="34"/>
    </row>
    <row r="25" spans="1:7" ht="23.1" customHeight="1" x14ac:dyDescent="0.25">
      <c r="A25" s="2"/>
      <c r="B25" s="4">
        <v>3.1</v>
      </c>
      <c r="C25" s="7" t="s">
        <v>43</v>
      </c>
      <c r="D25" s="8">
        <v>1</v>
      </c>
      <c r="E25" s="9">
        <v>0</v>
      </c>
      <c r="F25" s="24">
        <f>D25*E25</f>
        <v>0</v>
      </c>
      <c r="G25" s="25"/>
    </row>
    <row r="26" spans="1:7" ht="33.75" customHeight="1" x14ac:dyDescent="0.25">
      <c r="A26" s="19"/>
      <c r="B26" s="4">
        <v>3.2</v>
      </c>
      <c r="C26" s="20" t="s">
        <v>44</v>
      </c>
      <c r="D26" s="8">
        <v>1</v>
      </c>
      <c r="E26" s="9">
        <v>0</v>
      </c>
      <c r="F26" s="24">
        <f t="shared" ref="F26:F28" si="4">D26*E26</f>
        <v>0</v>
      </c>
      <c r="G26" s="25"/>
    </row>
    <row r="27" spans="1:7" ht="36.75" customHeight="1" x14ac:dyDescent="0.25">
      <c r="A27" s="19"/>
      <c r="B27" s="4">
        <v>3.3</v>
      </c>
      <c r="C27" s="20" t="s">
        <v>45</v>
      </c>
      <c r="D27" s="8">
        <v>1</v>
      </c>
      <c r="E27" s="9">
        <v>0</v>
      </c>
      <c r="F27" s="24">
        <f t="shared" si="4"/>
        <v>0</v>
      </c>
      <c r="G27" s="25"/>
    </row>
    <row r="28" spans="1:7" ht="23.1" customHeight="1" x14ac:dyDescent="0.25">
      <c r="A28" s="19"/>
      <c r="B28" s="4">
        <v>3.4</v>
      </c>
      <c r="C28" s="20" t="s">
        <v>46</v>
      </c>
      <c r="D28" s="8">
        <v>1</v>
      </c>
      <c r="E28" s="9">
        <v>0</v>
      </c>
      <c r="F28" s="24">
        <f t="shared" si="4"/>
        <v>0</v>
      </c>
      <c r="G28" s="25"/>
    </row>
    <row r="29" spans="1:7" ht="23.1" customHeight="1" x14ac:dyDescent="0.25">
      <c r="A29" s="19"/>
      <c r="B29" s="17">
        <v>3.5</v>
      </c>
      <c r="C29" s="20"/>
      <c r="D29" s="8">
        <v>1</v>
      </c>
      <c r="E29" s="9">
        <v>0</v>
      </c>
      <c r="F29" s="24">
        <f t="shared" ref="F29" si="5">D29*E29</f>
        <v>0</v>
      </c>
      <c r="G29" s="25"/>
    </row>
    <row r="30" spans="1:7" ht="23.1" customHeight="1" thickBot="1" x14ac:dyDescent="0.3">
      <c r="A30" s="3"/>
      <c r="B30" s="10">
        <v>3.6</v>
      </c>
      <c r="C30" s="13"/>
      <c r="D30" s="14">
        <v>1</v>
      </c>
      <c r="E30" s="15">
        <v>0</v>
      </c>
      <c r="F30" s="22">
        <f>D30*E30</f>
        <v>0</v>
      </c>
      <c r="G30" s="23"/>
    </row>
    <row r="31" spans="1:7" ht="23.1" customHeight="1" x14ac:dyDescent="0.25">
      <c r="A31" s="1" t="s">
        <v>7</v>
      </c>
      <c r="B31" s="64" t="s">
        <v>47</v>
      </c>
      <c r="C31" s="65"/>
      <c r="D31" s="65"/>
      <c r="E31" s="66"/>
      <c r="F31" s="33">
        <f>SUM(F32:G34)</f>
        <v>0</v>
      </c>
      <c r="G31" s="34"/>
    </row>
    <row r="32" spans="1:7" ht="23.1" customHeight="1" x14ac:dyDescent="0.25">
      <c r="A32" s="2"/>
      <c r="B32" s="4">
        <v>4.0999999999999996</v>
      </c>
      <c r="C32" s="7"/>
      <c r="D32" s="8">
        <v>1</v>
      </c>
      <c r="E32" s="9">
        <v>0</v>
      </c>
      <c r="F32" s="24">
        <f>D32*E32</f>
        <v>0</v>
      </c>
      <c r="G32" s="25"/>
    </row>
    <row r="33" spans="1:7" ht="23.1" customHeight="1" x14ac:dyDescent="0.25">
      <c r="A33" s="19"/>
      <c r="B33" s="17">
        <v>4.2</v>
      </c>
      <c r="C33" s="20"/>
      <c r="D33" s="21">
        <v>1</v>
      </c>
      <c r="E33" s="9">
        <v>0</v>
      </c>
      <c r="F33" s="24">
        <f>D33*E33</f>
        <v>0</v>
      </c>
      <c r="G33" s="25"/>
    </row>
    <row r="34" spans="1:7" ht="23.1" customHeight="1" thickBot="1" x14ac:dyDescent="0.3">
      <c r="A34" s="3"/>
      <c r="B34" s="10">
        <v>4.3</v>
      </c>
      <c r="C34" s="13"/>
      <c r="D34" s="14">
        <v>1</v>
      </c>
      <c r="E34" s="15">
        <v>0</v>
      </c>
      <c r="F34" s="22">
        <f>D34*E34</f>
        <v>0</v>
      </c>
      <c r="G34" s="23"/>
    </row>
    <row r="35" spans="1:7" ht="23.1" customHeight="1" x14ac:dyDescent="0.25">
      <c r="A35" s="1" t="s">
        <v>8</v>
      </c>
      <c r="B35" s="64" t="s">
        <v>47</v>
      </c>
      <c r="C35" s="65"/>
      <c r="D35" s="65"/>
      <c r="E35" s="66"/>
      <c r="F35" s="33">
        <f>SUM(F36:G38)</f>
        <v>0</v>
      </c>
      <c r="G35" s="34"/>
    </row>
    <row r="36" spans="1:7" ht="23.1" customHeight="1" x14ac:dyDescent="0.25">
      <c r="A36" s="2"/>
      <c r="B36" s="4">
        <v>5.0999999999999996</v>
      </c>
      <c r="C36" s="7"/>
      <c r="D36" s="8">
        <v>1</v>
      </c>
      <c r="E36" s="9">
        <v>0</v>
      </c>
      <c r="F36" s="24">
        <f>D36*E36</f>
        <v>0</v>
      </c>
      <c r="G36" s="25"/>
    </row>
    <row r="37" spans="1:7" ht="23.1" customHeight="1" x14ac:dyDescent="0.25">
      <c r="A37" s="19"/>
      <c r="B37" s="17">
        <v>5.2</v>
      </c>
      <c r="C37" s="20"/>
      <c r="D37" s="21">
        <v>1</v>
      </c>
      <c r="E37" s="9">
        <v>0</v>
      </c>
      <c r="F37" s="24">
        <f>D37*E37</f>
        <v>0</v>
      </c>
      <c r="G37" s="25"/>
    </row>
    <row r="38" spans="1:7" ht="23.1" customHeight="1" thickBot="1" x14ac:dyDescent="0.3">
      <c r="A38" s="3"/>
      <c r="B38" s="10">
        <v>5.3</v>
      </c>
      <c r="C38" s="13"/>
      <c r="D38" s="14">
        <v>1</v>
      </c>
      <c r="E38" s="15">
        <v>0</v>
      </c>
      <c r="F38" s="22">
        <f>D38*E38</f>
        <v>0</v>
      </c>
      <c r="G38" s="23"/>
    </row>
    <row r="39" spans="1:7" ht="23.1" customHeight="1" x14ac:dyDescent="0.25">
      <c r="A39" s="1" t="s">
        <v>9</v>
      </c>
      <c r="B39" s="64" t="s">
        <v>47</v>
      </c>
      <c r="C39" s="65"/>
      <c r="D39" s="65"/>
      <c r="E39" s="66"/>
      <c r="F39" s="33">
        <f>SUM(F40:G42)</f>
        <v>0</v>
      </c>
      <c r="G39" s="34"/>
    </row>
    <row r="40" spans="1:7" ht="23.1" customHeight="1" x14ac:dyDescent="0.25">
      <c r="A40" s="30"/>
      <c r="B40" s="4" t="s">
        <v>15</v>
      </c>
      <c r="C40" s="4"/>
      <c r="D40" s="5">
        <v>1</v>
      </c>
      <c r="E40" s="6">
        <v>0</v>
      </c>
      <c r="F40" s="24">
        <f>D40*E40</f>
        <v>0</v>
      </c>
      <c r="G40" s="25"/>
    </row>
    <row r="41" spans="1:7" ht="23.1" customHeight="1" x14ac:dyDescent="0.25">
      <c r="A41" s="31"/>
      <c r="B41" s="17">
        <v>6.2</v>
      </c>
      <c r="C41" s="17"/>
      <c r="D41" s="18">
        <v>1</v>
      </c>
      <c r="E41" s="6">
        <v>0</v>
      </c>
      <c r="F41" s="24">
        <f>D41*E41</f>
        <v>0</v>
      </c>
      <c r="G41" s="25"/>
    </row>
    <row r="42" spans="1:7" ht="23.1" customHeight="1" thickBot="1" x14ac:dyDescent="0.3">
      <c r="A42" s="32"/>
      <c r="B42" s="10">
        <v>6.3</v>
      </c>
      <c r="C42" s="13"/>
      <c r="D42" s="14">
        <v>1</v>
      </c>
      <c r="E42" s="15">
        <v>0</v>
      </c>
      <c r="F42" s="22">
        <f>D42*E42</f>
        <v>0</v>
      </c>
      <c r="G42" s="23"/>
    </row>
    <row r="43" spans="1:7" ht="23.1" customHeight="1" x14ac:dyDescent="0.25">
      <c r="A43" s="1" t="s">
        <v>10</v>
      </c>
      <c r="B43" s="64" t="s">
        <v>47</v>
      </c>
      <c r="C43" s="65"/>
      <c r="D43" s="65"/>
      <c r="E43" s="66"/>
      <c r="F43" s="33">
        <f>SUM(F44:G46)</f>
        <v>0</v>
      </c>
      <c r="G43" s="34"/>
    </row>
    <row r="44" spans="1:7" ht="23.1" customHeight="1" x14ac:dyDescent="0.25">
      <c r="A44" s="30"/>
      <c r="B44" s="4">
        <v>7.1</v>
      </c>
      <c r="C44" s="4"/>
      <c r="D44" s="5">
        <v>1</v>
      </c>
      <c r="E44" s="6">
        <v>0</v>
      </c>
      <c r="F44" s="24">
        <f>D44*E44</f>
        <v>0</v>
      </c>
      <c r="G44" s="25"/>
    </row>
    <row r="45" spans="1:7" ht="23.1" customHeight="1" x14ac:dyDescent="0.25">
      <c r="A45" s="30"/>
      <c r="B45" s="4" t="s">
        <v>16</v>
      </c>
      <c r="C45" s="7"/>
      <c r="D45" s="8">
        <v>1</v>
      </c>
      <c r="E45" s="9">
        <v>0</v>
      </c>
      <c r="F45" s="24">
        <f>D45*E45</f>
        <v>0</v>
      </c>
      <c r="G45" s="25"/>
    </row>
    <row r="46" spans="1:7" ht="23.1" customHeight="1" thickBot="1" x14ac:dyDescent="0.3">
      <c r="A46" s="30"/>
      <c r="B46" s="4" t="s">
        <v>17</v>
      </c>
      <c r="C46" s="4"/>
      <c r="D46" s="5">
        <v>1</v>
      </c>
      <c r="E46" s="6">
        <v>0</v>
      </c>
      <c r="F46" s="24">
        <f>D46*E46</f>
        <v>0</v>
      </c>
      <c r="G46" s="25"/>
    </row>
    <row r="47" spans="1:7" ht="36" customHeight="1" thickBot="1" x14ac:dyDescent="0.3">
      <c r="A47" s="54" t="s">
        <v>14</v>
      </c>
      <c r="B47" s="55"/>
      <c r="C47" s="55"/>
      <c r="D47" s="55"/>
      <c r="E47" s="56"/>
      <c r="F47" s="39">
        <f>F43+F39+F35+F31+F24+F15+F7</f>
        <v>0</v>
      </c>
      <c r="G47" s="40"/>
    </row>
    <row r="48" spans="1:7" ht="15.75" thickBot="1" x14ac:dyDescent="0.3"/>
    <row r="49" spans="1:7" x14ac:dyDescent="0.25">
      <c r="A49" s="41"/>
      <c r="B49" s="42"/>
      <c r="C49" s="42"/>
      <c r="D49" s="42"/>
      <c r="E49" s="42"/>
      <c r="F49" s="42"/>
      <c r="G49" s="43"/>
    </row>
    <row r="50" spans="1:7" x14ac:dyDescent="0.25">
      <c r="A50" s="44"/>
      <c r="B50" s="45"/>
      <c r="C50" s="45"/>
      <c r="D50" s="45"/>
      <c r="E50" s="45"/>
      <c r="F50" s="45"/>
      <c r="G50" s="46"/>
    </row>
    <row r="51" spans="1:7" x14ac:dyDescent="0.25">
      <c r="A51" s="44"/>
      <c r="B51" s="45"/>
      <c r="C51" s="45"/>
      <c r="D51" s="45"/>
      <c r="E51" s="45"/>
      <c r="F51" s="45"/>
      <c r="G51" s="46"/>
    </row>
    <row r="52" spans="1:7" x14ac:dyDescent="0.25">
      <c r="A52" s="44"/>
      <c r="B52" s="45"/>
      <c r="C52" s="45"/>
      <c r="D52" s="45"/>
      <c r="E52" s="45"/>
      <c r="F52" s="45"/>
      <c r="G52" s="46"/>
    </row>
    <row r="53" spans="1:7" ht="15.75" thickBot="1" x14ac:dyDescent="0.3">
      <c r="A53" s="47"/>
      <c r="B53" s="48"/>
      <c r="C53" s="48"/>
      <c r="D53" s="48"/>
      <c r="E53" s="48"/>
      <c r="F53" s="48"/>
      <c r="G53" s="49"/>
    </row>
    <row r="54" spans="1:7" ht="15.75" thickBot="1" x14ac:dyDescent="0.3">
      <c r="A54" s="50" t="s">
        <v>18</v>
      </c>
      <c r="B54" s="51"/>
      <c r="C54" s="51"/>
      <c r="D54" s="51"/>
      <c r="E54" s="51"/>
      <c r="F54" s="51"/>
      <c r="G54" s="52"/>
    </row>
  </sheetData>
  <sheetProtection algorithmName="SHA-512" hashValue="eja3MyR1YaOBuRS9RmkEHKcObOmVy34IGXOxNTUw2JFivUIYIuYll0NMDx4VDJmOPtE7jTm7fRSznqPDGSPfUw==" saltValue="7s3dfQubLd4M6Zlq8rdg9w==" spinCount="100000" sheet="1" objects="1" scenarios="1"/>
  <mergeCells count="60">
    <mergeCell ref="F46:G46"/>
    <mergeCell ref="F43:G43"/>
    <mergeCell ref="F13:G13"/>
    <mergeCell ref="F17:G17"/>
    <mergeCell ref="F18:G18"/>
    <mergeCell ref="F19:G19"/>
    <mergeCell ref="F20:G20"/>
    <mergeCell ref="F41:G41"/>
    <mergeCell ref="F21:G21"/>
    <mergeCell ref="F26:G26"/>
    <mergeCell ref="F27:G27"/>
    <mergeCell ref="F28:G28"/>
    <mergeCell ref="F29:G29"/>
    <mergeCell ref="F24:G24"/>
    <mergeCell ref="F31:G31"/>
    <mergeCell ref="F35:G35"/>
    <mergeCell ref="F47:G47"/>
    <mergeCell ref="A49:G53"/>
    <mergeCell ref="A54:G54"/>
    <mergeCell ref="C2:G3"/>
    <mergeCell ref="A47:E47"/>
    <mergeCell ref="E5:E6"/>
    <mergeCell ref="D5:D6"/>
    <mergeCell ref="B7:E7"/>
    <mergeCell ref="B15:E15"/>
    <mergeCell ref="B24:E24"/>
    <mergeCell ref="B31:E31"/>
    <mergeCell ref="B35:E35"/>
    <mergeCell ref="A40:A42"/>
    <mergeCell ref="A44:A46"/>
    <mergeCell ref="B39:E39"/>
    <mergeCell ref="B43:E43"/>
    <mergeCell ref="A5:C6"/>
    <mergeCell ref="F12:G12"/>
    <mergeCell ref="F44:G44"/>
    <mergeCell ref="F45:G45"/>
    <mergeCell ref="F42:G42"/>
    <mergeCell ref="F39:G39"/>
    <mergeCell ref="F40:G40"/>
    <mergeCell ref="F25:G25"/>
    <mergeCell ref="F32:G32"/>
    <mergeCell ref="F34:G34"/>
    <mergeCell ref="F36:G36"/>
    <mergeCell ref="F30:G30"/>
    <mergeCell ref="F38:G38"/>
    <mergeCell ref="F33:G33"/>
    <mergeCell ref="F37:G37"/>
    <mergeCell ref="F5:G6"/>
    <mergeCell ref="A8:A14"/>
    <mergeCell ref="A16:A23"/>
    <mergeCell ref="F14:G14"/>
    <mergeCell ref="F11:G11"/>
    <mergeCell ref="F23:G23"/>
    <mergeCell ref="F22:G22"/>
    <mergeCell ref="F15:G15"/>
    <mergeCell ref="F16:G16"/>
    <mergeCell ref="F8:G8"/>
    <mergeCell ref="F9:G9"/>
    <mergeCell ref="F10:G10"/>
    <mergeCell ref="F7:G7"/>
  </mergeCells>
  <phoneticPr fontId="2" type="noConversion"/>
  <pageMargins left="0.7" right="0.7" top="0.75" bottom="0.75" header="0.3" footer="0.3"/>
  <pageSetup paperSize="9" scale="63" orientation="portrait" verticalDpi="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22BE2389B6453458E90A2E9DBE8C839" ma:contentTypeVersion="10" ma:contentTypeDescription="Create a new document." ma:contentTypeScope="" ma:versionID="d90a4e081c9da8724b47ab54edf75b44">
  <xsd:schema xmlns:xsd="http://www.w3.org/2001/XMLSchema" xmlns:xs="http://www.w3.org/2001/XMLSchema" xmlns:p="http://schemas.microsoft.com/office/2006/metadata/properties" xmlns:ns2="63b19c9f-6b11-456a-b591-50af2d1c57d1" targetNamespace="http://schemas.microsoft.com/office/2006/metadata/properties" ma:root="true" ma:fieldsID="2d2850f8e3d0fe9d99702142ec7cab42" ns2:_="">
    <xsd:import namespace="63b19c9f-6b11-456a-b591-50af2d1c57d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3b19c9f-6b11-456a-b591-50af2d1c57d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Location" ma:index="12" nillable="true" ma:displayName="Location" ma:internalName="MediaServiceLocation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F48FC24-0535-4A9A-A226-ACFCC3ADDB8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7D69908-43F4-488B-BD3F-4BAC7CE1BC4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3b19c9f-6b11-456a-b591-50af2d1c57d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E69CDC5-A8AC-41A4-9142-540B52F397C8}">
  <ds:schemaRefs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schemas.microsoft.com/office/2006/metadata/properties"/>
    <ds:schemaRef ds:uri="http://purl.org/dc/terms/"/>
    <ds:schemaRef ds:uri="63b19c9f-6b11-456a-b591-50af2d1c57d1"/>
    <ds:schemaRef ds:uri="http://www.w3.org/XML/1998/namespace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Propuesta Económica</vt:lpstr>
      <vt:lpstr>'Propuesta Económica'!Print_Area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Leslie Mendez</dc:creator>
  <cp:lastModifiedBy>Matteo Pagani</cp:lastModifiedBy>
  <cp:lastPrinted>2020-08-12T16:17:58Z</cp:lastPrinted>
  <dcterms:created xsi:type="dcterms:W3CDTF">2020-05-25T20:01:57Z</dcterms:created>
  <dcterms:modified xsi:type="dcterms:W3CDTF">2020-08-12T16:18:18Z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0x010100622BE2389B6453458E90A2E9DBE8C839</vt:lpwstr>
  </property>
</Properties>
</file>