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umalik\AppData\Local\Microsoft\Windows\INetCache\Content.Outlook\ZEID5T5C\"/>
    </mc:Choice>
  </mc:AlternateContent>
  <xr:revisionPtr revIDLastSave="0" documentId="13_ncr:1_{D8DE0BF2-4393-41DB-9458-6054949E8024}" xr6:coauthVersionLast="44" xr6:coauthVersionMax="44" xr10:uidLastSave="{00000000-0000-0000-0000-000000000000}"/>
  <bookViews>
    <workbookView xWindow="-108" yWindow="-108" windowWidth="23256" windowHeight="12576" xr2:uid="{9E86E9BA-A504-4D55-8C0C-CD2F3C1434A9}"/>
  </bookViews>
  <sheets>
    <sheet name="Lots 1-12 New&amp;Rehab" sheetId="5" r:id="rId1"/>
  </sheets>
  <definedNames>
    <definedName name="_xlnm.Print_Area" localSheetId="0">'Lots 1-12 New&amp;Rehab'!$B$2:$H$72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6" i="5" l="1"/>
  <c r="F6" i="5"/>
  <c r="G10" i="5"/>
  <c r="F10" i="5"/>
  <c r="G28" i="5" l="1"/>
  <c r="F28" i="5"/>
  <c r="G24" i="5"/>
  <c r="F24" i="5"/>
  <c r="F20" i="5"/>
  <c r="G20" i="5"/>
  <c r="G70" i="5" l="1"/>
  <c r="F70" i="5"/>
  <c r="G66" i="5"/>
  <c r="F66" i="5"/>
  <c r="G53" i="5"/>
  <c r="F53" i="5"/>
  <c r="G61" i="5"/>
  <c r="F61" i="5"/>
  <c r="G45" i="5"/>
  <c r="F45" i="5"/>
  <c r="G40" i="5"/>
  <c r="F40" i="5"/>
  <c r="G35" i="5"/>
  <c r="F35" i="5"/>
  <c r="G16" i="5"/>
  <c r="F16" i="5"/>
  <c r="F71" i="5" l="1"/>
  <c r="G71" i="5"/>
</calcChain>
</file>

<file path=xl/sharedStrings.xml><?xml version="1.0" encoding="utf-8"?>
<sst xmlns="http://schemas.openxmlformats.org/spreadsheetml/2006/main" count="161" uniqueCount="92">
  <si>
    <t>District</t>
  </si>
  <si>
    <t>Province</t>
  </si>
  <si>
    <t>Eastern</t>
  </si>
  <si>
    <t>Chipata</t>
  </si>
  <si>
    <t>Katete</t>
  </si>
  <si>
    <t>Lundazi</t>
  </si>
  <si>
    <t>Petauke</t>
  </si>
  <si>
    <t>Luapula</t>
  </si>
  <si>
    <t>Chiengi</t>
  </si>
  <si>
    <t>Kawambwa</t>
  </si>
  <si>
    <t>Mwense</t>
  </si>
  <si>
    <t>Nchelenge</t>
  </si>
  <si>
    <t>Lusaka</t>
  </si>
  <si>
    <t>Chirundu</t>
  </si>
  <si>
    <t>Luangwa</t>
  </si>
  <si>
    <t>Rufunsa</t>
  </si>
  <si>
    <t>Chinsali</t>
  </si>
  <si>
    <t>Muchinga</t>
  </si>
  <si>
    <t>Isoka</t>
  </si>
  <si>
    <t>Kaputa</t>
  </si>
  <si>
    <t>Northern</t>
  </si>
  <si>
    <t>Mpulungu</t>
  </si>
  <si>
    <t>Nsama</t>
  </si>
  <si>
    <t>Kabompo</t>
  </si>
  <si>
    <t>Kalumbila</t>
  </si>
  <si>
    <t>Manyinga</t>
  </si>
  <si>
    <t>Mwinilunga</t>
  </si>
  <si>
    <t>Solwezi</t>
  </si>
  <si>
    <t>Zambezi</t>
  </si>
  <si>
    <t>Choma</t>
  </si>
  <si>
    <t>Southern</t>
  </si>
  <si>
    <t>Gwembe</t>
  </si>
  <si>
    <t>Monze</t>
  </si>
  <si>
    <t>Siavonga</t>
  </si>
  <si>
    <t>Sinazongwe</t>
  </si>
  <si>
    <t>Zimba</t>
  </si>
  <si>
    <t xml:space="preserve">Southern </t>
  </si>
  <si>
    <t>Kalabo</t>
  </si>
  <si>
    <t>Western</t>
  </si>
  <si>
    <t>Kaoma</t>
  </si>
  <si>
    <t>Mongu</t>
  </si>
  <si>
    <t>Senanga</t>
  </si>
  <si>
    <t>Shang'ombo</t>
  </si>
  <si>
    <t>Mpika</t>
  </si>
  <si>
    <t>N/Western</t>
  </si>
  <si>
    <t>Comments</t>
  </si>
  <si>
    <t>Total</t>
  </si>
  <si>
    <t>Mwansabombwe</t>
  </si>
  <si>
    <t>Chongwe</t>
  </si>
  <si>
    <t>Sioma</t>
  </si>
  <si>
    <t>New BH</t>
  </si>
  <si>
    <t>Central</t>
  </si>
  <si>
    <t>Copperbelt</t>
  </si>
  <si>
    <t>Lot</t>
  </si>
  <si>
    <t>Rehab BH</t>
  </si>
  <si>
    <t>Drilling and Rehabilitation of Boreholes in Ten Provinces of Zambia</t>
  </si>
  <si>
    <t>Sub-total Lot-1: Central</t>
  </si>
  <si>
    <t>Sub-total Lot-2: Copperbelt</t>
  </si>
  <si>
    <t>Kabwe</t>
  </si>
  <si>
    <t>Ndola</t>
  </si>
  <si>
    <t>Sub-total Lot-3: Eastern Province</t>
  </si>
  <si>
    <t>Sub-total Lot-4: Luapula</t>
  </si>
  <si>
    <t>Sub-total Lot-5: Luapula</t>
  </si>
  <si>
    <t>All other districts</t>
  </si>
  <si>
    <t>Unit rates only applicable for other districts assuming the provincial capital as mobilisation/demobilisation point</t>
  </si>
  <si>
    <t>S.No</t>
  </si>
  <si>
    <t>Lot-4</t>
  </si>
  <si>
    <t>Lot-5</t>
  </si>
  <si>
    <t>Lot-6</t>
  </si>
  <si>
    <t>Lot-7</t>
  </si>
  <si>
    <t xml:space="preserve">Unit rates only </t>
  </si>
  <si>
    <t>Unit rates only</t>
  </si>
  <si>
    <t>Lot-8</t>
  </si>
  <si>
    <t>Lot - 1</t>
  </si>
  <si>
    <t>Lot -2</t>
  </si>
  <si>
    <t>Lot -3</t>
  </si>
  <si>
    <t>Lot-9</t>
  </si>
  <si>
    <t>Lot-10</t>
  </si>
  <si>
    <t>Lot-11</t>
  </si>
  <si>
    <t>Lot-12</t>
  </si>
  <si>
    <t>Chifunabuli - mainland</t>
  </si>
  <si>
    <t>Chifunabuli - Island</t>
  </si>
  <si>
    <t>Lunga - Island</t>
  </si>
  <si>
    <t>Sub-total Lot-6: Luapula</t>
  </si>
  <si>
    <t>Sub-total Lot-7: Lusaka</t>
  </si>
  <si>
    <t>Sub-total Lot-8: Muchinga</t>
  </si>
  <si>
    <t>Sub-total Lot-9: Northern</t>
  </si>
  <si>
    <t>Sub-total Lot-10: North Western</t>
  </si>
  <si>
    <t>Lot-13</t>
  </si>
  <si>
    <t>Sub-total Lot-11: Southern</t>
  </si>
  <si>
    <t>Sub-total Lot-12: Western-1</t>
  </si>
  <si>
    <t>Sub-total Lot-13: Western-2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</si>
</sst>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b/>
      <sz val="14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sz val="10"/>
      <color rgb="FF000000"/>
      <name val="Arial"/>
      <family val="2"/>
    </font>
    <font>
      <sz val="10"/>
      <color theme="1"/>
      <name val="Arial"/>
      <family val="2"/>
    </font>
  </fonts>
  <fills count="1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B777D7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EAAD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56">
    <xf numFmtId="0" fontId="0" fillId="0" borderId="0" xfId="0"/>
    <xf numFmtId="0" fontId="2" fillId="8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5" borderId="2" xfId="0" applyFont="1" applyFill="1" applyBorder="1" applyAlignment="1">
      <alignment horizontal="center" vertical="center" wrapText="1"/>
    </xf>
    <xf numFmtId="0" fontId="2" fillId="6" borderId="2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0" fontId="2" fillId="10" borderId="2" xfId="0" applyFont="1" applyFill="1" applyBorder="1" applyAlignment="1">
      <alignment horizontal="center" vertical="center" wrapText="1"/>
    </xf>
    <xf numFmtId="0" fontId="4" fillId="0" borderId="0" xfId="0" applyFont="1"/>
    <xf numFmtId="0" fontId="2" fillId="5" borderId="9" xfId="0" applyFont="1" applyFill="1" applyBorder="1" applyAlignment="1">
      <alignment horizontal="center" vertical="center" wrapText="1"/>
    </xf>
    <xf numFmtId="0" fontId="2" fillId="9" borderId="9" xfId="0" applyFont="1" applyFill="1" applyBorder="1" applyAlignment="1">
      <alignment horizontal="center" vertical="center" wrapText="1"/>
    </xf>
    <xf numFmtId="0" fontId="1" fillId="4" borderId="14" xfId="0" applyFont="1" applyFill="1" applyBorder="1" applyAlignment="1">
      <alignment horizontal="center"/>
    </xf>
    <xf numFmtId="0" fontId="1" fillId="8" borderId="11" xfId="0" applyFont="1" applyFill="1" applyBorder="1" applyAlignment="1">
      <alignment horizontal="center" vertical="center" wrapText="1"/>
    </xf>
    <xf numFmtId="0" fontId="2" fillId="5" borderId="16" xfId="0" applyFont="1" applyFill="1" applyBorder="1" applyAlignment="1">
      <alignment horizontal="center" vertical="center" wrapText="1"/>
    </xf>
    <xf numFmtId="0" fontId="2" fillId="10" borderId="16" xfId="0" applyFont="1" applyFill="1" applyBorder="1" applyAlignment="1">
      <alignment horizontal="center" vertical="center" wrapText="1"/>
    </xf>
    <xf numFmtId="0" fontId="2" fillId="6" borderId="16" xfId="0" applyFont="1" applyFill="1" applyBorder="1" applyAlignment="1">
      <alignment horizontal="center" vertical="center" wrapText="1"/>
    </xf>
    <xf numFmtId="0" fontId="0" fillId="0" borderId="0" xfId="0" applyBorder="1" applyAlignment="1"/>
    <xf numFmtId="0" fontId="1" fillId="6" borderId="11" xfId="0" applyFont="1" applyFill="1" applyBorder="1" applyAlignment="1">
      <alignment horizontal="center" vertical="center" wrapText="1"/>
    </xf>
    <xf numFmtId="0" fontId="1" fillId="6" borderId="17" xfId="0" applyFont="1" applyFill="1" applyBorder="1" applyAlignment="1">
      <alignment horizontal="center" vertical="center" wrapText="1"/>
    </xf>
    <xf numFmtId="0" fontId="1" fillId="7" borderId="11" xfId="0" applyFont="1" applyFill="1" applyBorder="1" applyAlignment="1">
      <alignment horizontal="center" vertical="center" wrapText="1"/>
    </xf>
    <xf numFmtId="0" fontId="1" fillId="7" borderId="17" xfId="0" applyFont="1" applyFill="1" applyBorder="1" applyAlignment="1">
      <alignment horizontal="center" vertical="center" wrapText="1"/>
    </xf>
    <xf numFmtId="0" fontId="1" fillId="10" borderId="11" xfId="0" applyFont="1" applyFill="1" applyBorder="1" applyAlignment="1">
      <alignment horizontal="center" vertical="center" wrapText="1"/>
    </xf>
    <xf numFmtId="0" fontId="1" fillId="10" borderId="17" xfId="0" applyFont="1" applyFill="1" applyBorder="1" applyAlignment="1">
      <alignment horizontal="center" vertical="center" wrapText="1"/>
    </xf>
    <xf numFmtId="0" fontId="1" fillId="3" borderId="17" xfId="0" applyFont="1" applyFill="1" applyBorder="1" applyAlignment="1">
      <alignment horizontal="center" vertical="center" wrapText="1"/>
    </xf>
    <xf numFmtId="0" fontId="1" fillId="5" borderId="17" xfId="0" applyFont="1" applyFill="1" applyBorder="1" applyAlignment="1">
      <alignment horizontal="center" vertical="center" wrapText="1"/>
    </xf>
    <xf numFmtId="0" fontId="1" fillId="2" borderId="17" xfId="0" applyFont="1" applyFill="1" applyBorder="1" applyAlignment="1">
      <alignment horizontal="center" vertical="center" wrapText="1"/>
    </xf>
    <xf numFmtId="0" fontId="1" fillId="11" borderId="5" xfId="0" applyFont="1" applyFill="1" applyBorder="1" applyAlignment="1">
      <alignment horizontal="center" vertical="center" wrapText="1"/>
    </xf>
    <xf numFmtId="0" fontId="1" fillId="8" borderId="17" xfId="0" applyFont="1" applyFill="1" applyBorder="1" applyAlignment="1">
      <alignment horizontal="center" vertical="center" wrapText="1"/>
    </xf>
    <xf numFmtId="0" fontId="1" fillId="8" borderId="12" xfId="0" applyFont="1" applyFill="1" applyBorder="1" applyAlignment="1">
      <alignment vertical="center" wrapText="1"/>
    </xf>
    <xf numFmtId="0" fontId="1" fillId="2" borderId="12" xfId="0" applyFont="1" applyFill="1" applyBorder="1" applyAlignment="1">
      <alignment vertical="center" wrapText="1"/>
    </xf>
    <xf numFmtId="0" fontId="1" fillId="3" borderId="12" xfId="0" applyFont="1" applyFill="1" applyBorder="1" applyAlignment="1">
      <alignment vertical="center" wrapText="1"/>
    </xf>
    <xf numFmtId="0" fontId="1" fillId="7" borderId="12" xfId="0" applyFont="1" applyFill="1" applyBorder="1" applyAlignment="1">
      <alignment vertical="center" wrapText="1"/>
    </xf>
    <xf numFmtId="0" fontId="1" fillId="6" borderId="12" xfId="0" applyFont="1" applyFill="1" applyBorder="1" applyAlignment="1">
      <alignment vertical="center" wrapText="1"/>
    </xf>
    <xf numFmtId="0" fontId="1" fillId="9" borderId="12" xfId="0" applyFont="1" applyFill="1" applyBorder="1" applyAlignment="1">
      <alignment vertical="center" wrapText="1"/>
    </xf>
    <xf numFmtId="0" fontId="1" fillId="5" borderId="12" xfId="0" applyFont="1" applyFill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2" fillId="12" borderId="8" xfId="0" applyFont="1" applyFill="1" applyBorder="1" applyAlignment="1">
      <alignment vertical="center" wrapText="1"/>
    </xf>
    <xf numFmtId="0" fontId="1" fillId="0" borderId="18" xfId="0" applyFont="1" applyBorder="1" applyAlignment="1">
      <alignment vertical="center" wrapText="1"/>
    </xf>
    <xf numFmtId="0" fontId="1" fillId="11" borderId="18" xfId="0" applyFont="1" applyFill="1" applyBorder="1" applyAlignment="1">
      <alignment vertical="center" wrapText="1"/>
    </xf>
    <xf numFmtId="0" fontId="1" fillId="12" borderId="18" xfId="0" applyFont="1" applyFill="1" applyBorder="1" applyAlignment="1">
      <alignment vertical="center" wrapText="1"/>
    </xf>
    <xf numFmtId="0" fontId="2" fillId="8" borderId="9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vertical="center" wrapText="1"/>
    </xf>
    <xf numFmtId="0" fontId="2" fillId="3" borderId="9" xfId="0" applyFont="1" applyFill="1" applyBorder="1" applyAlignment="1">
      <alignment horizontal="center" vertical="center" wrapText="1"/>
    </xf>
    <xf numFmtId="0" fontId="2" fillId="10" borderId="9" xfId="0" applyFont="1" applyFill="1" applyBorder="1" applyAlignment="1">
      <alignment horizontal="center" vertical="center" wrapText="1"/>
    </xf>
    <xf numFmtId="0" fontId="2" fillId="6" borderId="9" xfId="0" applyFont="1" applyFill="1" applyBorder="1" applyAlignment="1">
      <alignment horizontal="center" vertical="center" wrapText="1"/>
    </xf>
    <xf numFmtId="0" fontId="1" fillId="0" borderId="19" xfId="0" applyFont="1" applyBorder="1" applyAlignment="1">
      <alignment vertical="center" wrapText="1"/>
    </xf>
    <xf numFmtId="0" fontId="1" fillId="0" borderId="20" xfId="0" applyFont="1" applyBorder="1" applyAlignment="1">
      <alignment vertical="center" wrapText="1"/>
    </xf>
    <xf numFmtId="0" fontId="2" fillId="8" borderId="16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3" borderId="11" xfId="0" applyFont="1" applyFill="1" applyBorder="1" applyAlignment="1">
      <alignment horizontal="center" vertical="center" wrapText="1"/>
    </xf>
    <xf numFmtId="0" fontId="1" fillId="5" borderId="11" xfId="0" applyFont="1" applyFill="1" applyBorder="1" applyAlignment="1">
      <alignment horizontal="center" vertical="center" wrapText="1"/>
    </xf>
    <xf numFmtId="0" fontId="2" fillId="13" borderId="2" xfId="0" applyFont="1" applyFill="1" applyBorder="1" applyAlignment="1">
      <alignment horizontal="center" vertical="center" wrapText="1"/>
    </xf>
    <xf numFmtId="0" fontId="2" fillId="13" borderId="1" xfId="0" applyFont="1" applyFill="1" applyBorder="1" applyAlignment="1">
      <alignment vertical="center" wrapText="1"/>
    </xf>
    <xf numFmtId="0" fontId="2" fillId="13" borderId="16" xfId="0" applyFont="1" applyFill="1" applyBorder="1" applyAlignment="1">
      <alignment horizontal="center" vertical="center" wrapText="1"/>
    </xf>
    <xf numFmtId="0" fontId="2" fillId="13" borderId="9" xfId="0" applyFont="1" applyFill="1" applyBorder="1" applyAlignment="1">
      <alignment horizontal="center" vertical="center" wrapText="1"/>
    </xf>
    <xf numFmtId="0" fontId="1" fillId="13" borderId="11" xfId="0" applyFont="1" applyFill="1" applyBorder="1" applyAlignment="1">
      <alignment horizontal="center" vertical="center" wrapText="1"/>
    </xf>
    <xf numFmtId="0" fontId="1" fillId="13" borderId="17" xfId="0" applyFont="1" applyFill="1" applyBorder="1" applyAlignment="1">
      <alignment horizontal="center" vertical="center" wrapText="1"/>
    </xf>
    <xf numFmtId="0" fontId="1" fillId="13" borderId="12" xfId="0" applyFont="1" applyFill="1" applyBorder="1" applyAlignment="1">
      <alignment vertical="center" wrapText="1"/>
    </xf>
    <xf numFmtId="0" fontId="2" fillId="11" borderId="5" xfId="0" applyFont="1" applyFill="1" applyBorder="1" applyAlignment="1">
      <alignment horizontal="center" vertical="center" wrapText="1"/>
    </xf>
    <xf numFmtId="0" fontId="2" fillId="11" borderId="21" xfId="0" applyFont="1" applyFill="1" applyBorder="1" applyAlignment="1">
      <alignment horizontal="center" vertical="center" wrapText="1"/>
    </xf>
    <xf numFmtId="0" fontId="2" fillId="12" borderId="5" xfId="0" applyFont="1" applyFill="1" applyBorder="1" applyAlignment="1">
      <alignment horizontal="center" vertical="center" wrapText="1"/>
    </xf>
    <xf numFmtId="0" fontId="2" fillId="12" borderId="21" xfId="0" applyFont="1" applyFill="1" applyBorder="1" applyAlignment="1">
      <alignment horizontal="center" vertical="center" wrapText="1"/>
    </xf>
    <xf numFmtId="0" fontId="1" fillId="12" borderId="5" xfId="0" applyFont="1" applyFill="1" applyBorder="1" applyAlignment="1">
      <alignment horizontal="center" vertical="center" wrapText="1"/>
    </xf>
    <xf numFmtId="0" fontId="1" fillId="9" borderId="9" xfId="0" applyFont="1" applyFill="1" applyBorder="1" applyAlignment="1">
      <alignment horizontal="center" vertical="center" wrapText="1"/>
    </xf>
    <xf numFmtId="0" fontId="1" fillId="6" borderId="2" xfId="0" applyFont="1" applyFill="1" applyBorder="1" applyAlignment="1">
      <alignment horizontal="center" vertical="center" wrapText="1"/>
    </xf>
    <xf numFmtId="0" fontId="1" fillId="6" borderId="16" xfId="0" applyFont="1" applyFill="1" applyBorder="1" applyAlignment="1">
      <alignment horizontal="center" vertical="center" wrapText="1"/>
    </xf>
    <xf numFmtId="0" fontId="2" fillId="11" borderId="18" xfId="0" applyFont="1" applyFill="1" applyBorder="1" applyAlignment="1">
      <alignment vertical="center" wrapText="1"/>
    </xf>
    <xf numFmtId="0" fontId="2" fillId="8" borderId="2" xfId="0" applyFont="1" applyFill="1" applyBorder="1" applyAlignment="1">
      <alignment horizontal="left" vertical="center" wrapText="1"/>
    </xf>
    <xf numFmtId="0" fontId="2" fillId="8" borderId="16" xfId="0" applyFont="1" applyFill="1" applyBorder="1" applyAlignment="1">
      <alignment horizontal="left" vertical="center" wrapText="1"/>
    </xf>
    <xf numFmtId="0" fontId="2" fillId="13" borderId="2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2" fillId="9" borderId="2" xfId="0" applyFont="1" applyFill="1" applyBorder="1" applyAlignment="1">
      <alignment horizontal="left" vertical="center" wrapText="1"/>
    </xf>
    <xf numFmtId="0" fontId="2" fillId="9" borderId="9" xfId="0" applyFont="1" applyFill="1" applyBorder="1" applyAlignment="1">
      <alignment horizontal="left" vertical="center" wrapText="1"/>
    </xf>
    <xf numFmtId="0" fontId="2" fillId="9" borderId="1" xfId="0" applyFont="1" applyFill="1" applyBorder="1" applyAlignment="1">
      <alignment horizontal="left" vertical="center" wrapText="1"/>
    </xf>
    <xf numFmtId="0" fontId="2" fillId="9" borderId="7" xfId="0" applyFont="1" applyFill="1" applyBorder="1" applyAlignment="1">
      <alignment horizontal="left" vertical="center" wrapText="1"/>
    </xf>
    <xf numFmtId="0" fontId="2" fillId="3" borderId="2" xfId="0" applyFont="1" applyFill="1" applyBorder="1" applyAlignment="1">
      <alignment horizontal="left" vertical="center" wrapText="1"/>
    </xf>
    <xf numFmtId="0" fontId="2" fillId="3" borderId="9" xfId="0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2" fillId="3" borderId="7" xfId="0" applyFont="1" applyFill="1" applyBorder="1" applyAlignment="1">
      <alignment horizontal="left" vertical="center" wrapText="1"/>
    </xf>
    <xf numFmtId="0" fontId="2" fillId="5" borderId="2" xfId="0" applyFont="1" applyFill="1" applyBorder="1" applyAlignment="1">
      <alignment horizontal="left" vertical="center" wrapText="1"/>
    </xf>
    <xf numFmtId="0" fontId="2" fillId="5" borderId="9" xfId="0" applyFont="1" applyFill="1" applyBorder="1" applyAlignment="1">
      <alignment horizontal="left" vertical="center" wrapText="1"/>
    </xf>
    <xf numFmtId="0" fontId="2" fillId="5" borderId="1" xfId="0" applyFont="1" applyFill="1" applyBorder="1" applyAlignment="1">
      <alignment horizontal="left" vertical="center" wrapText="1"/>
    </xf>
    <xf numFmtId="0" fontId="2" fillId="5" borderId="7" xfId="0" applyFont="1" applyFill="1" applyBorder="1" applyAlignment="1">
      <alignment horizontal="left" vertical="center" wrapText="1"/>
    </xf>
    <xf numFmtId="0" fontId="2" fillId="7" borderId="2" xfId="0" applyFont="1" applyFill="1" applyBorder="1" applyAlignment="1">
      <alignment horizontal="left" vertical="center" wrapText="1"/>
    </xf>
    <xf numFmtId="0" fontId="2" fillId="7" borderId="9" xfId="0" applyFont="1" applyFill="1" applyBorder="1" applyAlignment="1">
      <alignment horizontal="left" vertical="center" wrapText="1"/>
    </xf>
    <xf numFmtId="0" fontId="2" fillId="7" borderId="1" xfId="0" applyFont="1" applyFill="1" applyBorder="1" applyAlignment="1">
      <alignment horizontal="left" vertical="center" wrapText="1"/>
    </xf>
    <xf numFmtId="0" fontId="2" fillId="7" borderId="7" xfId="0" applyFont="1" applyFill="1" applyBorder="1" applyAlignment="1">
      <alignment horizontal="left" vertical="center" wrapText="1"/>
    </xf>
    <xf numFmtId="0" fontId="2" fillId="10" borderId="2" xfId="0" applyFont="1" applyFill="1" applyBorder="1" applyAlignment="1">
      <alignment horizontal="left" vertical="center" wrapText="1"/>
    </xf>
    <xf numFmtId="0" fontId="2" fillId="10" borderId="9" xfId="0" applyFont="1" applyFill="1" applyBorder="1" applyAlignment="1">
      <alignment horizontal="left" vertical="center" wrapText="1"/>
    </xf>
    <xf numFmtId="0" fontId="2" fillId="10" borderId="1" xfId="0" applyFont="1" applyFill="1" applyBorder="1" applyAlignment="1">
      <alignment horizontal="left" vertical="center" wrapText="1"/>
    </xf>
    <xf numFmtId="0" fontId="2" fillId="10" borderId="7" xfId="0" applyFont="1" applyFill="1" applyBorder="1" applyAlignment="1">
      <alignment horizontal="left" vertical="center" wrapText="1"/>
    </xf>
    <xf numFmtId="0" fontId="1" fillId="10" borderId="12" xfId="0" applyFont="1" applyFill="1" applyBorder="1" applyAlignment="1">
      <alignment horizontal="left" vertical="center" wrapText="1"/>
    </xf>
    <xf numFmtId="0" fontId="2" fillId="6" borderId="2" xfId="0" applyFont="1" applyFill="1" applyBorder="1" applyAlignment="1">
      <alignment horizontal="left" vertical="center" wrapText="1"/>
    </xf>
    <xf numFmtId="0" fontId="2" fillId="6" borderId="9" xfId="0" applyFont="1" applyFill="1" applyBorder="1" applyAlignment="1">
      <alignment horizontal="left" vertical="center" wrapText="1"/>
    </xf>
    <xf numFmtId="0" fontId="2" fillId="6" borderId="1" xfId="0" applyFont="1" applyFill="1" applyBorder="1" applyAlignment="1">
      <alignment horizontal="left" vertical="center" wrapText="1"/>
    </xf>
    <xf numFmtId="0" fontId="2" fillId="6" borderId="7" xfId="0" applyFont="1" applyFill="1" applyBorder="1" applyAlignment="1">
      <alignment horizontal="left" vertical="center" wrapText="1"/>
    </xf>
    <xf numFmtId="0" fontId="2" fillId="5" borderId="16" xfId="0" applyFont="1" applyFill="1" applyBorder="1" applyAlignment="1">
      <alignment horizontal="left" vertical="center" wrapText="1"/>
    </xf>
    <xf numFmtId="0" fontId="2" fillId="7" borderId="7" xfId="0" applyFont="1" applyFill="1" applyBorder="1" applyAlignment="1">
      <alignment horizontal="center" vertical="center" wrapText="1"/>
    </xf>
    <xf numFmtId="0" fontId="2" fillId="11" borderId="5" xfId="0" applyFont="1" applyFill="1" applyBorder="1" applyAlignment="1">
      <alignment horizontal="left" vertical="center" wrapText="1"/>
    </xf>
    <xf numFmtId="0" fontId="2" fillId="11" borderId="18" xfId="0" applyFont="1" applyFill="1" applyBorder="1" applyAlignment="1">
      <alignment horizontal="left" vertical="center" wrapText="1"/>
    </xf>
    <xf numFmtId="0" fontId="2" fillId="11" borderId="6" xfId="0" applyFont="1" applyFill="1" applyBorder="1" applyAlignment="1">
      <alignment horizontal="left" vertical="center" wrapText="1"/>
    </xf>
    <xf numFmtId="0" fontId="2" fillId="11" borderId="8" xfId="0" applyFont="1" applyFill="1" applyBorder="1" applyAlignment="1">
      <alignment horizontal="left" vertical="center" wrapText="1"/>
    </xf>
    <xf numFmtId="0" fontId="2" fillId="12" borderId="5" xfId="0" applyFont="1" applyFill="1" applyBorder="1" applyAlignment="1">
      <alignment horizontal="left" vertical="center" wrapText="1"/>
    </xf>
    <xf numFmtId="0" fontId="2" fillId="12" borderId="18" xfId="0" applyFont="1" applyFill="1" applyBorder="1" applyAlignment="1">
      <alignment horizontal="left" vertical="center" wrapText="1"/>
    </xf>
    <xf numFmtId="0" fontId="2" fillId="12" borderId="6" xfId="0" applyFont="1" applyFill="1" applyBorder="1" applyAlignment="1">
      <alignment horizontal="left" vertical="center" wrapText="1"/>
    </xf>
    <xf numFmtId="0" fontId="2" fillId="12" borderId="8" xfId="0" applyFont="1" applyFill="1" applyBorder="1" applyAlignment="1">
      <alignment horizontal="left" vertical="center" wrapText="1"/>
    </xf>
    <xf numFmtId="0" fontId="2" fillId="8" borderId="9" xfId="0" applyFont="1" applyFill="1" applyBorder="1" applyAlignment="1">
      <alignment horizontal="left" vertical="center" wrapText="1"/>
    </xf>
    <xf numFmtId="0" fontId="2" fillId="8" borderId="1" xfId="0" applyFont="1" applyFill="1" applyBorder="1" applyAlignment="1">
      <alignment horizontal="left" vertical="center" wrapText="1"/>
    </xf>
    <xf numFmtId="0" fontId="2" fillId="8" borderId="7" xfId="0" applyFont="1" applyFill="1" applyBorder="1" applyAlignment="1">
      <alignment horizontal="left" vertical="center" wrapText="1"/>
    </xf>
    <xf numFmtId="0" fontId="2" fillId="13" borderId="9" xfId="0" applyFont="1" applyFill="1" applyBorder="1" applyAlignment="1">
      <alignment horizontal="left" vertical="center" wrapText="1"/>
    </xf>
    <xf numFmtId="0" fontId="2" fillId="13" borderId="1" xfId="0" applyFont="1" applyFill="1" applyBorder="1" applyAlignment="1">
      <alignment horizontal="left" vertical="center" wrapText="1"/>
    </xf>
    <xf numFmtId="0" fontId="2" fillId="13" borderId="7" xfId="0" applyFont="1" applyFill="1" applyBorder="1" applyAlignment="1">
      <alignment horizontal="left" vertical="center" wrapText="1"/>
    </xf>
    <xf numFmtId="0" fontId="2" fillId="13" borderId="10" xfId="0" applyFont="1" applyFill="1" applyBorder="1" applyAlignment="1">
      <alignment horizontal="left" vertical="center" wrapText="1"/>
    </xf>
    <xf numFmtId="0" fontId="2" fillId="2" borderId="9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7" xfId="0" applyFont="1" applyFill="1" applyBorder="1" applyAlignment="1">
      <alignment horizontal="left" vertical="center" wrapText="1"/>
    </xf>
    <xf numFmtId="0" fontId="2" fillId="2" borderId="10" xfId="0" applyFont="1" applyFill="1" applyBorder="1" applyAlignment="1">
      <alignment horizontal="left" vertical="center" wrapText="1"/>
    </xf>
    <xf numFmtId="0" fontId="1" fillId="4" borderId="3" xfId="0" applyFont="1" applyFill="1" applyBorder="1" applyAlignment="1">
      <alignment horizontal="left"/>
    </xf>
    <xf numFmtId="0" fontId="1" fillId="4" borderId="14" xfId="0" applyFont="1" applyFill="1" applyBorder="1" applyAlignment="1">
      <alignment horizontal="left"/>
    </xf>
    <xf numFmtId="0" fontId="1" fillId="4" borderId="4" xfId="0" applyFont="1" applyFill="1" applyBorder="1" applyAlignment="1">
      <alignment horizontal="left"/>
    </xf>
    <xf numFmtId="0" fontId="1" fillId="4" borderId="13" xfId="0" applyFont="1" applyFill="1" applyBorder="1" applyAlignment="1">
      <alignment horizontal="left"/>
    </xf>
    <xf numFmtId="0" fontId="0" fillId="0" borderId="0" xfId="0" applyBorder="1"/>
    <xf numFmtId="0" fontId="5" fillId="0" borderId="0" xfId="0" applyFont="1" applyBorder="1" applyAlignment="1">
      <alignment vertical="center" wrapText="1"/>
    </xf>
    <xf numFmtId="0" fontId="6" fillId="0" borderId="0" xfId="0" applyFont="1" applyBorder="1" applyAlignment="1">
      <alignment vertical="center" wrapText="1"/>
    </xf>
    <xf numFmtId="0" fontId="0" fillId="14" borderId="0" xfId="0" applyFill="1"/>
    <xf numFmtId="0" fontId="2" fillId="14" borderId="0" xfId="0" applyFont="1" applyFill="1" applyBorder="1" applyAlignment="1">
      <alignment horizontal="center" vertical="center" wrapText="1"/>
    </xf>
    <xf numFmtId="0" fontId="2" fillId="2" borderId="16" xfId="0" applyFont="1" applyFill="1" applyBorder="1" applyAlignment="1">
      <alignment horizontal="center" vertical="center" wrapText="1"/>
    </xf>
    <xf numFmtId="0" fontId="0" fillId="0" borderId="0" xfId="0" applyFill="1"/>
    <xf numFmtId="0" fontId="0" fillId="0" borderId="0" xfId="0" applyFill="1" applyBorder="1"/>
    <xf numFmtId="0" fontId="2" fillId="12" borderId="8" xfId="0" applyFont="1" applyFill="1" applyBorder="1" applyAlignment="1">
      <alignment horizontal="center" vertical="center" wrapText="1"/>
    </xf>
    <xf numFmtId="0" fontId="1" fillId="12" borderId="22" xfId="0" applyFont="1" applyFill="1" applyBorder="1" applyAlignment="1">
      <alignment vertical="center" wrapText="1"/>
    </xf>
    <xf numFmtId="0" fontId="3" fillId="9" borderId="15" xfId="0" applyFont="1" applyFill="1" applyBorder="1" applyAlignment="1">
      <alignment horizontal="center"/>
    </xf>
    <xf numFmtId="0" fontId="3" fillId="9" borderId="0" xfId="0" applyFont="1" applyFill="1" applyBorder="1" applyAlignment="1">
      <alignment horizontal="center"/>
    </xf>
    <xf numFmtId="0" fontId="1" fillId="6" borderId="11" xfId="0" applyFont="1" applyFill="1" applyBorder="1" applyAlignment="1">
      <alignment horizontal="left" vertical="center" wrapText="1"/>
    </xf>
    <xf numFmtId="0" fontId="1" fillId="6" borderId="12" xfId="0" applyFont="1" applyFill="1" applyBorder="1" applyAlignment="1">
      <alignment horizontal="left" vertical="center" wrapText="1"/>
    </xf>
    <xf numFmtId="0" fontId="1" fillId="11" borderId="11" xfId="0" applyFont="1" applyFill="1" applyBorder="1" applyAlignment="1">
      <alignment horizontal="left" vertical="center" wrapText="1"/>
    </xf>
    <xf numFmtId="0" fontId="1" fillId="11" borderId="12" xfId="0" applyFont="1" applyFill="1" applyBorder="1" applyAlignment="1">
      <alignment horizontal="left" vertical="center" wrapText="1"/>
    </xf>
    <xf numFmtId="0" fontId="1" fillId="12" borderId="11" xfId="0" applyFont="1" applyFill="1" applyBorder="1" applyAlignment="1">
      <alignment horizontal="left" vertical="center" wrapText="1"/>
    </xf>
    <xf numFmtId="0" fontId="1" fillId="12" borderId="12" xfId="0" applyFont="1" applyFill="1" applyBorder="1" applyAlignment="1">
      <alignment horizontal="left" vertical="center" wrapText="1"/>
    </xf>
    <xf numFmtId="0" fontId="1" fillId="8" borderId="7" xfId="0" applyFont="1" applyFill="1" applyBorder="1" applyAlignment="1">
      <alignment horizontal="left" vertical="center" wrapText="1"/>
    </xf>
    <xf numFmtId="0" fontId="1" fillId="8" borderId="12" xfId="0" applyFont="1" applyFill="1" applyBorder="1" applyAlignment="1">
      <alignment horizontal="left" vertical="center" wrapText="1"/>
    </xf>
    <xf numFmtId="0" fontId="1" fillId="2" borderId="7" xfId="0" applyFont="1" applyFill="1" applyBorder="1" applyAlignment="1">
      <alignment horizontal="left" vertical="center" wrapText="1"/>
    </xf>
    <xf numFmtId="0" fontId="1" fillId="2" borderId="12" xfId="0" applyFont="1" applyFill="1" applyBorder="1" applyAlignment="1">
      <alignment horizontal="left" vertical="center" wrapText="1"/>
    </xf>
    <xf numFmtId="0" fontId="1" fillId="13" borderId="7" xfId="0" applyFont="1" applyFill="1" applyBorder="1" applyAlignment="1">
      <alignment horizontal="left" vertical="center" wrapText="1"/>
    </xf>
    <xf numFmtId="0" fontId="1" fillId="13" borderId="12" xfId="0" applyFont="1" applyFill="1" applyBorder="1" applyAlignment="1">
      <alignment horizontal="left" vertical="center" wrapText="1"/>
    </xf>
    <xf numFmtId="0" fontId="1" fillId="5" borderId="7" xfId="0" applyFont="1" applyFill="1" applyBorder="1" applyAlignment="1">
      <alignment horizontal="left" vertical="center" wrapText="1"/>
    </xf>
    <xf numFmtId="0" fontId="1" fillId="5" borderId="12" xfId="0" applyFont="1" applyFill="1" applyBorder="1" applyAlignment="1">
      <alignment horizontal="left" vertical="center" wrapText="1"/>
    </xf>
    <xf numFmtId="0" fontId="1" fillId="9" borderId="7" xfId="0" applyFont="1" applyFill="1" applyBorder="1" applyAlignment="1">
      <alignment horizontal="left" vertical="center" wrapText="1"/>
    </xf>
    <xf numFmtId="0" fontId="1" fillId="9" borderId="12" xfId="0" applyFont="1" applyFill="1" applyBorder="1" applyAlignment="1">
      <alignment horizontal="left" vertical="center" wrapText="1"/>
    </xf>
    <xf numFmtId="0" fontId="1" fillId="3" borderId="7" xfId="0" applyFont="1" applyFill="1" applyBorder="1" applyAlignment="1">
      <alignment horizontal="left" vertical="center" wrapText="1"/>
    </xf>
    <xf numFmtId="0" fontId="1" fillId="3" borderId="12" xfId="0" applyFont="1" applyFill="1" applyBorder="1" applyAlignment="1">
      <alignment horizontal="left" vertical="center" wrapText="1"/>
    </xf>
    <xf numFmtId="0" fontId="1" fillId="7" borderId="11" xfId="0" applyFont="1" applyFill="1" applyBorder="1" applyAlignment="1">
      <alignment horizontal="left" vertical="center" wrapText="1"/>
    </xf>
    <xf numFmtId="0" fontId="1" fillId="7" borderId="12" xfId="0" applyFont="1" applyFill="1" applyBorder="1" applyAlignment="1">
      <alignment horizontal="left" vertical="center" wrapText="1"/>
    </xf>
    <xf numFmtId="0" fontId="1" fillId="10" borderId="11" xfId="0" applyFont="1" applyFill="1" applyBorder="1" applyAlignment="1">
      <alignment horizontal="left" vertical="center" wrapText="1"/>
    </xf>
    <xf numFmtId="0" fontId="1" fillId="10" borderId="12" xfId="0" applyFont="1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33CC33"/>
      <color rgb="FFFF3399"/>
      <color rgb="FF65D7FF"/>
      <color rgb="FF336699"/>
      <color rgb="FFEAAD00"/>
      <color rgb="FFB777D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040567-7CF3-4230-BDAA-5FB306E6B1DE}">
  <sheetPr>
    <pageSetUpPr fitToPage="1"/>
  </sheetPr>
  <dimension ref="B1:K74"/>
  <sheetViews>
    <sheetView tabSelected="1" zoomScaleNormal="100" zoomScaleSheetLayoutView="81" workbookViewId="0">
      <pane xSplit="5" ySplit="3" topLeftCell="F24" activePane="bottomRight" state="frozen"/>
      <selection pane="topRight" activeCell="E1" sqref="E1"/>
      <selection pane="bottomLeft" activeCell="A5" sqref="A5"/>
      <selection pane="bottomRight" activeCell="K33" sqref="K33"/>
    </sheetView>
  </sheetViews>
  <sheetFormatPr defaultRowHeight="14.4" x14ac:dyDescent="0.3"/>
  <cols>
    <col min="2" max="2" width="10.44140625" customWidth="1"/>
    <col min="3" max="3" width="6.77734375" customWidth="1"/>
    <col min="4" max="7" width="16.77734375" customWidth="1"/>
    <col min="8" max="8" width="29.33203125" customWidth="1"/>
  </cols>
  <sheetData>
    <row r="1" spans="2:9" x14ac:dyDescent="0.3">
      <c r="B1" s="16"/>
      <c r="C1" s="16"/>
      <c r="D1" s="16"/>
      <c r="E1" s="16"/>
      <c r="F1" s="16"/>
      <c r="G1" s="16"/>
      <c r="H1" s="16"/>
    </row>
    <row r="2" spans="2:9" ht="18.600000000000001" thickBot="1" x14ac:dyDescent="0.4">
      <c r="B2" s="132" t="s">
        <v>55</v>
      </c>
      <c r="C2" s="133"/>
      <c r="D2" s="133"/>
      <c r="E2" s="133"/>
      <c r="F2" s="133"/>
      <c r="G2" s="133"/>
      <c r="H2" s="133"/>
    </row>
    <row r="3" spans="2:9" ht="33" customHeight="1" x14ac:dyDescent="0.3">
      <c r="B3" s="5" t="s">
        <v>53</v>
      </c>
      <c r="C3" s="37" t="s">
        <v>65</v>
      </c>
      <c r="D3" s="6" t="s">
        <v>1</v>
      </c>
      <c r="E3" s="35" t="s">
        <v>0</v>
      </c>
      <c r="F3" s="46" t="s">
        <v>50</v>
      </c>
      <c r="G3" s="47" t="s">
        <v>54</v>
      </c>
      <c r="H3" s="37" t="s">
        <v>45</v>
      </c>
    </row>
    <row r="4" spans="2:9" ht="33" customHeight="1" x14ac:dyDescent="0.3">
      <c r="B4" s="99" t="s">
        <v>73</v>
      </c>
      <c r="C4" s="100">
        <v>1</v>
      </c>
      <c r="D4" s="101" t="s">
        <v>51</v>
      </c>
      <c r="E4" s="102" t="s">
        <v>58</v>
      </c>
      <c r="F4" s="59">
        <v>50</v>
      </c>
      <c r="G4" s="60">
        <v>50</v>
      </c>
      <c r="H4" s="38"/>
    </row>
    <row r="5" spans="2:9" ht="33" customHeight="1" x14ac:dyDescent="0.3">
      <c r="B5" s="99"/>
      <c r="C5" s="100">
        <v>2</v>
      </c>
      <c r="D5" s="101" t="s">
        <v>51</v>
      </c>
      <c r="E5" s="102" t="s">
        <v>63</v>
      </c>
      <c r="F5" s="59"/>
      <c r="G5" s="60"/>
      <c r="H5" s="67" t="s">
        <v>64</v>
      </c>
    </row>
    <row r="6" spans="2:9" ht="33" customHeight="1" x14ac:dyDescent="0.3">
      <c r="B6" s="136" t="s">
        <v>56</v>
      </c>
      <c r="C6" s="137"/>
      <c r="D6" s="137"/>
      <c r="E6" s="137"/>
      <c r="F6" s="26">
        <f>SUM(F4:F5)</f>
        <v>50</v>
      </c>
      <c r="G6" s="26">
        <f>SUM(G4:G5)</f>
        <v>50</v>
      </c>
      <c r="H6" s="38"/>
    </row>
    <row r="7" spans="2:9" ht="33" customHeight="1" x14ac:dyDescent="0.3">
      <c r="B7" s="103" t="s">
        <v>74</v>
      </c>
      <c r="C7" s="104">
        <v>1</v>
      </c>
      <c r="D7" s="105" t="s">
        <v>52</v>
      </c>
      <c r="E7" s="106" t="s">
        <v>59</v>
      </c>
      <c r="F7" s="61">
        <v>50</v>
      </c>
      <c r="G7" s="62">
        <v>50</v>
      </c>
      <c r="H7" s="39"/>
    </row>
    <row r="8" spans="2:9" ht="33" customHeight="1" x14ac:dyDescent="0.3">
      <c r="B8" s="103"/>
      <c r="C8" s="104"/>
      <c r="D8" s="105"/>
      <c r="E8" s="106"/>
      <c r="F8" s="61"/>
      <c r="G8" s="130"/>
      <c r="H8" s="131"/>
    </row>
    <row r="9" spans="2:9" ht="33" customHeight="1" x14ac:dyDescent="0.3">
      <c r="B9" s="103"/>
      <c r="C9" s="104">
        <v>2</v>
      </c>
      <c r="D9" s="105" t="s">
        <v>52</v>
      </c>
      <c r="E9" s="106" t="s">
        <v>63</v>
      </c>
      <c r="F9" s="61"/>
      <c r="G9" s="36"/>
      <c r="H9" s="36" t="s">
        <v>64</v>
      </c>
    </row>
    <row r="10" spans="2:9" ht="33" customHeight="1" x14ac:dyDescent="0.3">
      <c r="B10" s="138" t="s">
        <v>57</v>
      </c>
      <c r="C10" s="139"/>
      <c r="D10" s="139"/>
      <c r="E10" s="139"/>
      <c r="F10" s="63">
        <f>SUM(F7:F9)</f>
        <v>50</v>
      </c>
      <c r="G10" s="63">
        <f>SUM(G7:G9)</f>
        <v>50</v>
      </c>
      <c r="H10" s="39"/>
    </row>
    <row r="11" spans="2:9" ht="15" customHeight="1" x14ac:dyDescent="0.3">
      <c r="B11" s="68" t="s">
        <v>75</v>
      </c>
      <c r="C11" s="107">
        <v>1</v>
      </c>
      <c r="D11" s="108" t="s">
        <v>2</v>
      </c>
      <c r="E11" s="109" t="s">
        <v>3</v>
      </c>
      <c r="F11" s="1">
        <v>30</v>
      </c>
      <c r="G11" s="48">
        <v>30</v>
      </c>
      <c r="H11" s="40"/>
    </row>
    <row r="12" spans="2:9" ht="15" customHeight="1" x14ac:dyDescent="0.3">
      <c r="B12" s="68"/>
      <c r="C12" s="107">
        <v>2</v>
      </c>
      <c r="D12" s="108" t="s">
        <v>2</v>
      </c>
      <c r="E12" s="109" t="s">
        <v>4</v>
      </c>
      <c r="F12" s="1">
        <v>13</v>
      </c>
      <c r="G12" s="48">
        <v>17</v>
      </c>
      <c r="H12" s="40"/>
      <c r="I12">
        <v>1.3</v>
      </c>
    </row>
    <row r="13" spans="2:9" ht="15" customHeight="1" x14ac:dyDescent="0.3">
      <c r="B13" s="68"/>
      <c r="C13" s="107">
        <v>3</v>
      </c>
      <c r="D13" s="108" t="s">
        <v>2</v>
      </c>
      <c r="E13" s="109" t="s">
        <v>5</v>
      </c>
      <c r="F13" s="1">
        <v>30</v>
      </c>
      <c r="G13" s="48">
        <v>30</v>
      </c>
      <c r="H13" s="40"/>
    </row>
    <row r="14" spans="2:9" ht="15" customHeight="1" x14ac:dyDescent="0.3">
      <c r="B14" s="68"/>
      <c r="C14" s="107">
        <v>4</v>
      </c>
      <c r="D14" s="108" t="s">
        <v>2</v>
      </c>
      <c r="E14" s="109" t="s">
        <v>6</v>
      </c>
      <c r="F14" s="1">
        <v>3</v>
      </c>
      <c r="G14" s="48">
        <v>2</v>
      </c>
      <c r="H14" s="40"/>
      <c r="I14">
        <v>0.3</v>
      </c>
    </row>
    <row r="15" spans="2:9" ht="37.799999999999997" customHeight="1" x14ac:dyDescent="0.3">
      <c r="B15" s="68"/>
      <c r="C15" s="107">
        <v>5</v>
      </c>
      <c r="D15" s="108" t="s">
        <v>2</v>
      </c>
      <c r="E15" s="109" t="s">
        <v>63</v>
      </c>
      <c r="F15" s="1"/>
      <c r="G15" s="48"/>
      <c r="H15" s="69" t="s">
        <v>64</v>
      </c>
    </row>
    <row r="16" spans="2:9" ht="18" customHeight="1" x14ac:dyDescent="0.3">
      <c r="B16" s="140" t="s">
        <v>60</v>
      </c>
      <c r="C16" s="141"/>
      <c r="D16" s="141"/>
      <c r="E16" s="141"/>
      <c r="F16" s="12">
        <f>SUM(F11:F15)</f>
        <v>76</v>
      </c>
      <c r="G16" s="27">
        <f>SUM(G11:G15)</f>
        <v>79</v>
      </c>
      <c r="H16" s="28"/>
    </row>
    <row r="17" spans="2:11" ht="38.4" customHeight="1" x14ac:dyDescent="0.3">
      <c r="B17" s="70" t="s">
        <v>66</v>
      </c>
      <c r="C17" s="110">
        <v>1</v>
      </c>
      <c r="D17" s="111" t="s">
        <v>7</v>
      </c>
      <c r="E17" s="112" t="s">
        <v>8</v>
      </c>
      <c r="F17" s="52">
        <v>68</v>
      </c>
      <c r="G17" s="54">
        <v>100</v>
      </c>
      <c r="H17" s="55"/>
    </row>
    <row r="18" spans="2:11" ht="27.6" customHeight="1" x14ac:dyDescent="0.3">
      <c r="B18" s="70"/>
      <c r="C18" s="110">
        <v>2</v>
      </c>
      <c r="D18" s="111" t="s">
        <v>7</v>
      </c>
      <c r="E18" s="113" t="s">
        <v>47</v>
      </c>
      <c r="F18" s="52">
        <v>25</v>
      </c>
      <c r="G18" s="54">
        <v>45</v>
      </c>
      <c r="H18" s="55"/>
      <c r="I18" s="128"/>
      <c r="J18" s="128"/>
    </row>
    <row r="19" spans="2:11" ht="46.2" customHeight="1" x14ac:dyDescent="0.3">
      <c r="B19" s="70"/>
      <c r="C19" s="110">
        <v>3</v>
      </c>
      <c r="D19" s="111" t="s">
        <v>7</v>
      </c>
      <c r="E19" s="111" t="s">
        <v>63</v>
      </c>
      <c r="F19" s="53"/>
      <c r="G19" s="53"/>
      <c r="H19" s="53" t="s">
        <v>64</v>
      </c>
      <c r="I19" s="129"/>
      <c r="J19" s="129"/>
      <c r="K19" s="122"/>
    </row>
    <row r="20" spans="2:11" ht="24" customHeight="1" x14ac:dyDescent="0.3">
      <c r="B20" s="144" t="s">
        <v>61</v>
      </c>
      <c r="C20" s="145"/>
      <c r="D20" s="145"/>
      <c r="E20" s="145"/>
      <c r="F20" s="56">
        <f>SUM(F17:F19)</f>
        <v>93</v>
      </c>
      <c r="G20" s="57">
        <f>SUM(G17:G19)</f>
        <v>145</v>
      </c>
      <c r="H20" s="58"/>
      <c r="I20" s="129"/>
      <c r="J20" s="129"/>
      <c r="K20" s="122"/>
    </row>
    <row r="21" spans="2:11" ht="24" customHeight="1" x14ac:dyDescent="0.3">
      <c r="B21" s="71" t="s">
        <v>67</v>
      </c>
      <c r="C21" s="114">
        <v>1</v>
      </c>
      <c r="D21" s="115" t="s">
        <v>7</v>
      </c>
      <c r="E21" s="116" t="s">
        <v>80</v>
      </c>
      <c r="F21" s="2">
        <v>30</v>
      </c>
      <c r="G21" s="2">
        <v>60</v>
      </c>
      <c r="H21" s="41"/>
      <c r="I21" s="129"/>
      <c r="J21" s="129"/>
      <c r="K21" s="122"/>
    </row>
    <row r="22" spans="2:11" ht="24" customHeight="1" x14ac:dyDescent="0.3">
      <c r="B22" s="71"/>
      <c r="C22" s="114">
        <v>2</v>
      </c>
      <c r="D22" s="115" t="s">
        <v>7</v>
      </c>
      <c r="E22" s="116" t="s">
        <v>81</v>
      </c>
      <c r="F22" s="2">
        <v>20</v>
      </c>
      <c r="G22" s="2">
        <v>20</v>
      </c>
      <c r="H22" s="41"/>
      <c r="I22" s="129"/>
      <c r="J22" s="129"/>
      <c r="K22" s="122"/>
    </row>
    <row r="23" spans="2:11" ht="24" customHeight="1" x14ac:dyDescent="0.3">
      <c r="B23" s="71"/>
      <c r="C23" s="114">
        <v>3</v>
      </c>
      <c r="D23" s="115" t="s">
        <v>7</v>
      </c>
      <c r="E23" s="116" t="s">
        <v>82</v>
      </c>
      <c r="F23" s="2">
        <v>50</v>
      </c>
      <c r="G23" s="2">
        <v>30</v>
      </c>
      <c r="H23" s="41"/>
      <c r="I23" s="129"/>
      <c r="J23" s="129"/>
      <c r="K23" s="122"/>
    </row>
    <row r="24" spans="2:11" ht="24" customHeight="1" x14ac:dyDescent="0.3">
      <c r="B24" s="142" t="s">
        <v>62</v>
      </c>
      <c r="C24" s="143"/>
      <c r="D24" s="143"/>
      <c r="E24" s="143"/>
      <c r="F24" s="49">
        <f>SUM(F21:F23)</f>
        <v>100</v>
      </c>
      <c r="G24" s="25">
        <f>SUM(G21:G23)</f>
        <v>110</v>
      </c>
      <c r="H24" s="29"/>
      <c r="I24" s="129"/>
      <c r="J24" s="129"/>
      <c r="K24" s="122"/>
    </row>
    <row r="25" spans="2:11" ht="24" customHeight="1" x14ac:dyDescent="0.3">
      <c r="B25" s="71" t="s">
        <v>68</v>
      </c>
      <c r="C25" s="114">
        <v>1</v>
      </c>
      <c r="D25" s="115" t="s">
        <v>7</v>
      </c>
      <c r="E25" s="116" t="s">
        <v>9</v>
      </c>
      <c r="F25" s="2">
        <v>80</v>
      </c>
      <c r="G25" s="127">
        <v>95</v>
      </c>
      <c r="H25" s="41"/>
      <c r="I25" s="129"/>
      <c r="J25" s="129"/>
      <c r="K25" s="122"/>
    </row>
    <row r="26" spans="2:11" ht="15" customHeight="1" x14ac:dyDescent="0.3">
      <c r="B26" s="71"/>
      <c r="C26" s="114">
        <v>2</v>
      </c>
      <c r="D26" s="115" t="s">
        <v>7</v>
      </c>
      <c r="E26" s="116" t="s">
        <v>10</v>
      </c>
      <c r="F26" s="2">
        <v>70</v>
      </c>
      <c r="G26" s="2">
        <v>100</v>
      </c>
      <c r="H26" s="41"/>
      <c r="I26" s="129"/>
      <c r="J26" s="129"/>
      <c r="K26" s="122"/>
    </row>
    <row r="27" spans="2:11" ht="15" customHeight="1" x14ac:dyDescent="0.3">
      <c r="B27" s="71"/>
      <c r="C27" s="114">
        <v>3</v>
      </c>
      <c r="D27" s="115" t="s">
        <v>7</v>
      </c>
      <c r="E27" s="117" t="s">
        <v>11</v>
      </c>
      <c r="F27" s="2"/>
      <c r="G27" s="2"/>
      <c r="H27" s="42" t="s">
        <v>71</v>
      </c>
      <c r="I27" s="122"/>
      <c r="J27" s="122"/>
      <c r="K27" s="122"/>
    </row>
    <row r="28" spans="2:11" ht="15" customHeight="1" x14ac:dyDescent="0.3">
      <c r="B28" s="142" t="s">
        <v>83</v>
      </c>
      <c r="C28" s="143"/>
      <c r="D28" s="143"/>
      <c r="E28" s="143"/>
      <c r="F28" s="49">
        <f>SUM(F25:F27)</f>
        <v>150</v>
      </c>
      <c r="G28" s="49">
        <f>SUM(G25:G27)</f>
        <v>195</v>
      </c>
      <c r="H28" s="29"/>
      <c r="I28" s="122"/>
      <c r="J28" s="122"/>
      <c r="K28" s="122"/>
    </row>
    <row r="29" spans="2:11" ht="37.200000000000003" customHeight="1" x14ac:dyDescent="0.3">
      <c r="B29" s="72" t="s">
        <v>69</v>
      </c>
      <c r="C29" s="73">
        <v>1</v>
      </c>
      <c r="D29" s="74" t="s">
        <v>12</v>
      </c>
      <c r="E29" s="75" t="s">
        <v>13</v>
      </c>
      <c r="F29" s="10">
        <v>0</v>
      </c>
      <c r="G29" s="10">
        <v>0</v>
      </c>
      <c r="H29" s="73" t="s">
        <v>70</v>
      </c>
      <c r="I29" s="123"/>
      <c r="J29" s="123"/>
      <c r="K29" s="122"/>
    </row>
    <row r="30" spans="2:11" ht="15" customHeight="1" x14ac:dyDescent="0.3">
      <c r="B30" s="72"/>
      <c r="C30" s="73">
        <v>2</v>
      </c>
      <c r="D30" s="74" t="s">
        <v>12</v>
      </c>
      <c r="E30" s="75" t="s">
        <v>48</v>
      </c>
      <c r="F30" s="10">
        <v>30</v>
      </c>
      <c r="G30" s="10">
        <v>30</v>
      </c>
      <c r="H30" s="10"/>
      <c r="I30" s="124"/>
      <c r="J30" s="123"/>
      <c r="K30" s="122"/>
    </row>
    <row r="31" spans="2:11" ht="18.600000000000001" customHeight="1" x14ac:dyDescent="0.3">
      <c r="B31" s="72"/>
      <c r="C31" s="73">
        <v>3</v>
      </c>
      <c r="D31" s="74" t="s">
        <v>12</v>
      </c>
      <c r="E31" s="75" t="s">
        <v>14</v>
      </c>
      <c r="F31" s="10"/>
      <c r="G31" s="10"/>
      <c r="H31" s="73" t="s">
        <v>70</v>
      </c>
      <c r="I31" s="122"/>
      <c r="J31" s="122"/>
      <c r="K31" s="122"/>
    </row>
    <row r="32" spans="2:11" ht="40.950000000000003" customHeight="1" x14ac:dyDescent="0.3">
      <c r="B32" s="72"/>
      <c r="C32" s="73">
        <v>4</v>
      </c>
      <c r="D32" s="74" t="s">
        <v>12</v>
      </c>
      <c r="E32" s="75" t="s">
        <v>12</v>
      </c>
      <c r="F32" s="10">
        <v>30</v>
      </c>
      <c r="G32" s="10">
        <v>30</v>
      </c>
      <c r="H32" s="10"/>
      <c r="I32" s="122"/>
      <c r="J32" s="122"/>
      <c r="K32" s="122"/>
    </row>
    <row r="33" spans="2:11" ht="40.950000000000003" customHeight="1" x14ac:dyDescent="0.3">
      <c r="B33" s="72"/>
      <c r="C33" s="73">
        <v>5</v>
      </c>
      <c r="D33" s="74" t="s">
        <v>12</v>
      </c>
      <c r="E33" s="75" t="s">
        <v>15</v>
      </c>
      <c r="F33" s="10"/>
      <c r="G33" s="10"/>
      <c r="H33" s="73" t="s">
        <v>70</v>
      </c>
      <c r="I33" s="122"/>
      <c r="J33" s="122"/>
      <c r="K33" s="122"/>
    </row>
    <row r="34" spans="2:11" ht="38.4" customHeight="1" x14ac:dyDescent="0.3">
      <c r="B34" s="72"/>
      <c r="C34" s="73">
        <v>6</v>
      </c>
      <c r="D34" s="74" t="s">
        <v>12</v>
      </c>
      <c r="E34" s="75" t="s">
        <v>63</v>
      </c>
      <c r="F34" s="10"/>
      <c r="G34" s="10"/>
      <c r="H34" s="73" t="s">
        <v>64</v>
      </c>
      <c r="I34" s="122"/>
      <c r="J34" s="122"/>
      <c r="K34" s="122"/>
    </row>
    <row r="35" spans="2:11" ht="15" customHeight="1" x14ac:dyDescent="0.3">
      <c r="B35" s="148" t="s">
        <v>84</v>
      </c>
      <c r="C35" s="149"/>
      <c r="D35" s="149"/>
      <c r="E35" s="149"/>
      <c r="F35" s="64">
        <f>SUM(F29:F34)</f>
        <v>60</v>
      </c>
      <c r="G35" s="64">
        <f>SUM(G29:G34)</f>
        <v>60</v>
      </c>
      <c r="H35" s="33"/>
    </row>
    <row r="36" spans="2:11" ht="15" customHeight="1" x14ac:dyDescent="0.3">
      <c r="B36" s="76" t="s">
        <v>72</v>
      </c>
      <c r="C36" s="77">
        <v>1</v>
      </c>
      <c r="D36" s="78" t="s">
        <v>17</v>
      </c>
      <c r="E36" s="79" t="s">
        <v>16</v>
      </c>
      <c r="F36" s="43">
        <v>30</v>
      </c>
      <c r="G36" s="43">
        <v>30</v>
      </c>
      <c r="H36" s="43"/>
    </row>
    <row r="37" spans="2:11" ht="15" customHeight="1" x14ac:dyDescent="0.3">
      <c r="B37" s="76"/>
      <c r="C37" s="77">
        <v>2</v>
      </c>
      <c r="D37" s="78" t="s">
        <v>17</v>
      </c>
      <c r="E37" s="79" t="s">
        <v>18</v>
      </c>
      <c r="F37" s="43">
        <v>30</v>
      </c>
      <c r="G37" s="43">
        <v>30</v>
      </c>
      <c r="H37" s="43"/>
    </row>
    <row r="38" spans="2:11" ht="15" customHeight="1" x14ac:dyDescent="0.3">
      <c r="B38" s="76"/>
      <c r="C38" s="77">
        <v>3</v>
      </c>
      <c r="D38" s="78" t="s">
        <v>17</v>
      </c>
      <c r="E38" s="79" t="s">
        <v>43</v>
      </c>
      <c r="F38" s="43">
        <v>30</v>
      </c>
      <c r="G38" s="43">
        <v>30</v>
      </c>
      <c r="H38" s="43"/>
    </row>
    <row r="39" spans="2:11" ht="44.4" customHeight="1" x14ac:dyDescent="0.3">
      <c r="B39" s="76"/>
      <c r="C39" s="77">
        <v>4</v>
      </c>
      <c r="D39" s="78" t="s">
        <v>17</v>
      </c>
      <c r="E39" s="79" t="s">
        <v>63</v>
      </c>
      <c r="F39" s="43"/>
      <c r="G39" s="43"/>
      <c r="H39" s="77" t="s">
        <v>64</v>
      </c>
    </row>
    <row r="40" spans="2:11" ht="15" customHeight="1" x14ac:dyDescent="0.3">
      <c r="B40" s="150" t="s">
        <v>85</v>
      </c>
      <c r="C40" s="151"/>
      <c r="D40" s="151"/>
      <c r="E40" s="151"/>
      <c r="F40" s="50">
        <f>SUM(F36:F39)</f>
        <v>90</v>
      </c>
      <c r="G40" s="23">
        <f>SUM(G36:G39)</f>
        <v>90</v>
      </c>
      <c r="H40" s="30"/>
    </row>
    <row r="41" spans="2:11" ht="40.200000000000003" customHeight="1" x14ac:dyDescent="0.3">
      <c r="B41" s="80" t="s">
        <v>76</v>
      </c>
      <c r="C41" s="81">
        <v>1</v>
      </c>
      <c r="D41" s="82" t="s">
        <v>20</v>
      </c>
      <c r="E41" s="83" t="s">
        <v>19</v>
      </c>
      <c r="F41" s="3">
        <v>20</v>
      </c>
      <c r="G41" s="13">
        <v>20</v>
      </c>
      <c r="H41" s="9"/>
    </row>
    <row r="42" spans="2:11" ht="45" customHeight="1" x14ac:dyDescent="0.3">
      <c r="B42" s="80"/>
      <c r="C42" s="81">
        <v>2</v>
      </c>
      <c r="D42" s="82" t="s">
        <v>20</v>
      </c>
      <c r="E42" s="83" t="s">
        <v>21</v>
      </c>
      <c r="F42" s="3">
        <v>20</v>
      </c>
      <c r="G42" s="13">
        <v>20</v>
      </c>
      <c r="H42" s="9"/>
    </row>
    <row r="43" spans="2:11" ht="45" customHeight="1" x14ac:dyDescent="0.3">
      <c r="B43" s="80"/>
      <c r="C43" s="81">
        <v>3</v>
      </c>
      <c r="D43" s="82" t="s">
        <v>20</v>
      </c>
      <c r="E43" s="83" t="s">
        <v>22</v>
      </c>
      <c r="F43" s="3">
        <v>20</v>
      </c>
      <c r="G43" s="13">
        <v>20</v>
      </c>
      <c r="H43" s="9"/>
    </row>
    <row r="44" spans="2:11" ht="49.2" customHeight="1" x14ac:dyDescent="0.3">
      <c r="B44" s="80"/>
      <c r="C44" s="81">
        <v>4</v>
      </c>
      <c r="D44" s="82" t="s">
        <v>20</v>
      </c>
      <c r="E44" s="83" t="s">
        <v>63</v>
      </c>
      <c r="F44" s="3"/>
      <c r="G44" s="13"/>
      <c r="H44" s="97" t="s">
        <v>64</v>
      </c>
    </row>
    <row r="45" spans="2:11" ht="16.2" customHeight="1" x14ac:dyDescent="0.3">
      <c r="B45" s="146" t="s">
        <v>86</v>
      </c>
      <c r="C45" s="147"/>
      <c r="D45" s="147"/>
      <c r="E45" s="147"/>
      <c r="F45" s="51">
        <f>SUM(F41:F44)</f>
        <v>60</v>
      </c>
      <c r="G45" s="24">
        <f>SUM(G41:G44)</f>
        <v>60</v>
      </c>
      <c r="H45" s="34"/>
    </row>
    <row r="46" spans="2:11" ht="22.95" customHeight="1" x14ac:dyDescent="0.3">
      <c r="B46" s="84" t="s">
        <v>77</v>
      </c>
      <c r="C46" s="85">
        <v>1</v>
      </c>
      <c r="D46" s="86" t="s">
        <v>44</v>
      </c>
      <c r="E46" s="87" t="s">
        <v>23</v>
      </c>
      <c r="F46" s="98"/>
      <c r="G46" s="98"/>
      <c r="H46" s="87" t="s">
        <v>71</v>
      </c>
    </row>
    <row r="47" spans="2:11" ht="15" customHeight="1" x14ac:dyDescent="0.3">
      <c r="B47" s="84"/>
      <c r="C47" s="85">
        <v>2</v>
      </c>
      <c r="D47" s="86" t="s">
        <v>44</v>
      </c>
      <c r="E47" s="87" t="s">
        <v>24</v>
      </c>
      <c r="F47" s="98"/>
      <c r="G47" s="98"/>
      <c r="H47" s="87" t="s">
        <v>71</v>
      </c>
    </row>
    <row r="48" spans="2:11" ht="15" customHeight="1" x14ac:dyDescent="0.3">
      <c r="B48" s="84"/>
      <c r="C48" s="85">
        <v>3</v>
      </c>
      <c r="D48" s="86" t="s">
        <v>44</v>
      </c>
      <c r="E48" s="87" t="s">
        <v>25</v>
      </c>
      <c r="F48" s="98"/>
      <c r="G48" s="98"/>
      <c r="H48" s="87" t="s">
        <v>71</v>
      </c>
    </row>
    <row r="49" spans="2:8" ht="15" customHeight="1" x14ac:dyDescent="0.3">
      <c r="B49" s="84"/>
      <c r="C49" s="85">
        <v>4</v>
      </c>
      <c r="D49" s="86" t="s">
        <v>44</v>
      </c>
      <c r="E49" s="87" t="s">
        <v>26</v>
      </c>
      <c r="F49" s="98">
        <v>30</v>
      </c>
      <c r="G49" s="98">
        <v>30</v>
      </c>
      <c r="H49" s="87"/>
    </row>
    <row r="50" spans="2:8" ht="15" customHeight="1" x14ac:dyDescent="0.3">
      <c r="B50" s="84"/>
      <c r="C50" s="85">
        <v>5</v>
      </c>
      <c r="D50" s="86" t="s">
        <v>44</v>
      </c>
      <c r="E50" s="87" t="s">
        <v>27</v>
      </c>
      <c r="F50" s="98">
        <v>30</v>
      </c>
      <c r="G50" s="98">
        <v>30</v>
      </c>
      <c r="H50" s="87"/>
    </row>
    <row r="51" spans="2:8" ht="15" customHeight="1" x14ac:dyDescent="0.3">
      <c r="B51" s="84"/>
      <c r="C51" s="85">
        <v>6</v>
      </c>
      <c r="D51" s="86" t="s">
        <v>44</v>
      </c>
      <c r="E51" s="87" t="s">
        <v>28</v>
      </c>
      <c r="F51" s="98">
        <v>30</v>
      </c>
      <c r="G51" s="98">
        <v>30</v>
      </c>
      <c r="H51" s="87"/>
    </row>
    <row r="52" spans="2:8" ht="36.6" customHeight="1" x14ac:dyDescent="0.3">
      <c r="B52" s="84"/>
      <c r="C52" s="85">
        <v>7</v>
      </c>
      <c r="D52" s="86" t="s">
        <v>44</v>
      </c>
      <c r="E52" s="87" t="s">
        <v>63</v>
      </c>
      <c r="F52" s="87"/>
      <c r="G52" s="87"/>
      <c r="H52" s="87" t="s">
        <v>64</v>
      </c>
    </row>
    <row r="53" spans="2:8" ht="15" customHeight="1" x14ac:dyDescent="0.3">
      <c r="B53" s="152" t="s">
        <v>87</v>
      </c>
      <c r="C53" s="153"/>
      <c r="D53" s="153"/>
      <c r="E53" s="153"/>
      <c r="F53" s="19">
        <f>SUM(F46:F52)</f>
        <v>90</v>
      </c>
      <c r="G53" s="20">
        <f>SUM(G46:G52)</f>
        <v>90</v>
      </c>
      <c r="H53" s="31"/>
    </row>
    <row r="54" spans="2:8" ht="15" customHeight="1" x14ac:dyDescent="0.3">
      <c r="B54" s="88" t="s">
        <v>78</v>
      </c>
      <c r="C54" s="89">
        <v>1</v>
      </c>
      <c r="D54" s="90" t="s">
        <v>30</v>
      </c>
      <c r="E54" s="91" t="s">
        <v>29</v>
      </c>
      <c r="F54" s="7">
        <v>30</v>
      </c>
      <c r="G54" s="14">
        <v>30</v>
      </c>
      <c r="H54" s="44"/>
    </row>
    <row r="55" spans="2:8" ht="15" customHeight="1" x14ac:dyDescent="0.3">
      <c r="B55" s="88"/>
      <c r="C55" s="89">
        <v>2</v>
      </c>
      <c r="D55" s="90" t="s">
        <v>30</v>
      </c>
      <c r="E55" s="91" t="s">
        <v>31</v>
      </c>
      <c r="F55" s="7">
        <v>20</v>
      </c>
      <c r="G55" s="14">
        <v>10</v>
      </c>
      <c r="H55" s="44"/>
    </row>
    <row r="56" spans="2:8" ht="15" customHeight="1" x14ac:dyDescent="0.3">
      <c r="B56" s="88"/>
      <c r="C56" s="89">
        <v>3</v>
      </c>
      <c r="D56" s="90" t="s">
        <v>30</v>
      </c>
      <c r="E56" s="91" t="s">
        <v>32</v>
      </c>
      <c r="F56" s="7">
        <v>30</v>
      </c>
      <c r="G56" s="14">
        <v>30</v>
      </c>
      <c r="H56" s="44"/>
    </row>
    <row r="57" spans="2:8" ht="15" customHeight="1" x14ac:dyDescent="0.3">
      <c r="B57" s="88"/>
      <c r="C57" s="89">
        <v>4</v>
      </c>
      <c r="D57" s="90" t="s">
        <v>30</v>
      </c>
      <c r="E57" s="91" t="s">
        <v>33</v>
      </c>
      <c r="F57" s="7"/>
      <c r="G57" s="14"/>
      <c r="H57" s="89" t="s">
        <v>71</v>
      </c>
    </row>
    <row r="58" spans="2:8" ht="28.2" customHeight="1" x14ac:dyDescent="0.3">
      <c r="B58" s="88"/>
      <c r="C58" s="89">
        <v>5</v>
      </c>
      <c r="D58" s="90" t="s">
        <v>30</v>
      </c>
      <c r="E58" s="91" t="s">
        <v>34</v>
      </c>
      <c r="F58" s="7"/>
      <c r="G58" s="14"/>
      <c r="H58" s="89" t="s">
        <v>71</v>
      </c>
    </row>
    <row r="59" spans="2:8" ht="28.2" customHeight="1" x14ac:dyDescent="0.3">
      <c r="B59" s="88"/>
      <c r="C59" s="89">
        <v>6</v>
      </c>
      <c r="D59" s="90" t="s">
        <v>36</v>
      </c>
      <c r="E59" s="91" t="s">
        <v>35</v>
      </c>
      <c r="F59" s="7"/>
      <c r="G59" s="14"/>
      <c r="H59" s="89" t="s">
        <v>71</v>
      </c>
    </row>
    <row r="60" spans="2:8" ht="33" customHeight="1" x14ac:dyDescent="0.3">
      <c r="B60" s="88"/>
      <c r="C60" s="89">
        <v>7</v>
      </c>
      <c r="D60" s="90" t="s">
        <v>36</v>
      </c>
      <c r="E60" s="91" t="s">
        <v>63</v>
      </c>
      <c r="F60" s="7"/>
      <c r="G60" s="14"/>
      <c r="H60" s="89" t="s">
        <v>64</v>
      </c>
    </row>
    <row r="61" spans="2:8" ht="15" customHeight="1" x14ac:dyDescent="0.3">
      <c r="B61" s="154" t="s">
        <v>89</v>
      </c>
      <c r="C61" s="155"/>
      <c r="D61" s="155"/>
      <c r="E61" s="155"/>
      <c r="F61" s="21">
        <f>SUM(F54:F60)</f>
        <v>80</v>
      </c>
      <c r="G61" s="22">
        <f>SUM(G54:G60)</f>
        <v>70</v>
      </c>
      <c r="H61" s="92"/>
    </row>
    <row r="62" spans="2:8" ht="15" customHeight="1" x14ac:dyDescent="0.3">
      <c r="B62" s="93" t="s">
        <v>79</v>
      </c>
      <c r="C62" s="94">
        <v>1</v>
      </c>
      <c r="D62" s="95" t="s">
        <v>38</v>
      </c>
      <c r="E62" s="96" t="s">
        <v>37</v>
      </c>
      <c r="F62" s="4">
        <v>30</v>
      </c>
      <c r="G62" s="15">
        <v>30</v>
      </c>
      <c r="H62" s="45"/>
    </row>
    <row r="63" spans="2:8" ht="15" customHeight="1" x14ac:dyDescent="0.3">
      <c r="B63" s="93"/>
      <c r="C63" s="94">
        <v>2</v>
      </c>
      <c r="D63" s="95" t="s">
        <v>38</v>
      </c>
      <c r="E63" s="96" t="s">
        <v>39</v>
      </c>
      <c r="F63" s="4">
        <v>30</v>
      </c>
      <c r="G63" s="15">
        <v>30</v>
      </c>
      <c r="H63" s="45"/>
    </row>
    <row r="64" spans="2:8" ht="15" customHeight="1" x14ac:dyDescent="0.3">
      <c r="B64" s="93"/>
      <c r="C64" s="94">
        <v>3</v>
      </c>
      <c r="D64" s="95" t="s">
        <v>38</v>
      </c>
      <c r="E64" s="96" t="s">
        <v>40</v>
      </c>
      <c r="F64" s="4">
        <v>30</v>
      </c>
      <c r="G64" s="15">
        <v>30</v>
      </c>
      <c r="H64" s="45"/>
    </row>
    <row r="65" spans="2:8" ht="38.4" customHeight="1" x14ac:dyDescent="0.3">
      <c r="B65" s="93"/>
      <c r="C65" s="94">
        <v>4</v>
      </c>
      <c r="D65" s="95" t="s">
        <v>38</v>
      </c>
      <c r="E65" s="96" t="s">
        <v>63</v>
      </c>
      <c r="F65" s="4"/>
      <c r="G65" s="15"/>
      <c r="H65" s="94" t="s">
        <v>64</v>
      </c>
    </row>
    <row r="66" spans="2:8" ht="15" customHeight="1" x14ac:dyDescent="0.3">
      <c r="B66" s="134" t="s">
        <v>90</v>
      </c>
      <c r="C66" s="135"/>
      <c r="D66" s="135"/>
      <c r="E66" s="135"/>
      <c r="F66" s="65">
        <f>SUM(F62:F65)</f>
        <v>90</v>
      </c>
      <c r="G66" s="66">
        <f>SUM(G62:G65)</f>
        <v>90</v>
      </c>
      <c r="H66" s="45"/>
    </row>
    <row r="67" spans="2:8" ht="15" customHeight="1" x14ac:dyDescent="0.3">
      <c r="B67" s="93" t="s">
        <v>88</v>
      </c>
      <c r="C67" s="94">
        <v>1</v>
      </c>
      <c r="D67" s="95" t="s">
        <v>38</v>
      </c>
      <c r="E67" s="96" t="s">
        <v>42</v>
      </c>
      <c r="F67" s="4">
        <v>50</v>
      </c>
      <c r="G67" s="15">
        <v>40</v>
      </c>
      <c r="H67" s="45"/>
    </row>
    <row r="68" spans="2:8" ht="15" customHeight="1" x14ac:dyDescent="0.3">
      <c r="B68" s="93"/>
      <c r="C68" s="94">
        <v>2</v>
      </c>
      <c r="D68" s="95" t="s">
        <v>38</v>
      </c>
      <c r="E68" s="96" t="s">
        <v>41</v>
      </c>
      <c r="F68" s="4">
        <v>10</v>
      </c>
      <c r="G68" s="15">
        <v>15</v>
      </c>
      <c r="H68" s="45"/>
    </row>
    <row r="69" spans="2:8" ht="15" customHeight="1" x14ac:dyDescent="0.3">
      <c r="B69" s="93"/>
      <c r="C69" s="94">
        <v>3</v>
      </c>
      <c r="D69" s="95" t="s">
        <v>38</v>
      </c>
      <c r="E69" s="96" t="s">
        <v>49</v>
      </c>
      <c r="F69" s="4">
        <v>20</v>
      </c>
      <c r="G69" s="15">
        <v>10</v>
      </c>
      <c r="H69" s="45"/>
    </row>
    <row r="70" spans="2:8" ht="15" customHeight="1" x14ac:dyDescent="0.3">
      <c r="B70" s="134" t="s">
        <v>91</v>
      </c>
      <c r="C70" s="135"/>
      <c r="D70" s="135"/>
      <c r="E70" s="135"/>
      <c r="F70" s="17">
        <f>SUM(F67:F69)</f>
        <v>80</v>
      </c>
      <c r="G70" s="18">
        <f>SUM(G67:G69)</f>
        <v>65</v>
      </c>
      <c r="H70" s="32"/>
    </row>
    <row r="71" spans="2:8" ht="15" thickBot="1" x14ac:dyDescent="0.35">
      <c r="B71" s="118" t="s">
        <v>46</v>
      </c>
      <c r="C71" s="119"/>
      <c r="D71" s="120"/>
      <c r="E71" s="121"/>
      <c r="F71" s="11">
        <f>+F70+F66+F61+F53+F45+F40+F35+F28+F24+F20+F16+F10+F6</f>
        <v>1069</v>
      </c>
      <c r="G71" s="11">
        <f>+G70+G66+G61+G53+G45+G40+G35+G28+G24+G20+G16+G10+G6</f>
        <v>1154</v>
      </c>
      <c r="H71" s="11"/>
    </row>
    <row r="72" spans="2:8" x14ac:dyDescent="0.3">
      <c r="B72" s="8"/>
      <c r="C72" s="8"/>
      <c r="E72" s="125"/>
      <c r="F72" s="126"/>
      <c r="G72" s="126"/>
      <c r="H72" s="125"/>
    </row>
    <row r="73" spans="2:8" x14ac:dyDescent="0.3">
      <c r="E73" s="125"/>
      <c r="F73" s="125"/>
      <c r="G73" s="125"/>
      <c r="H73" s="125"/>
    </row>
    <row r="74" spans="2:8" x14ac:dyDescent="0.3">
      <c r="E74" s="125"/>
      <c r="F74" s="125"/>
      <c r="G74" s="125"/>
      <c r="H74" s="125"/>
    </row>
  </sheetData>
  <mergeCells count="14">
    <mergeCell ref="B2:H2"/>
    <mergeCell ref="B70:E70"/>
    <mergeCell ref="B66:E66"/>
    <mergeCell ref="B6:E6"/>
    <mergeCell ref="B10:E10"/>
    <mergeCell ref="B16:E16"/>
    <mergeCell ref="B28:E28"/>
    <mergeCell ref="B20:E20"/>
    <mergeCell ref="B45:E45"/>
    <mergeCell ref="B35:E35"/>
    <mergeCell ref="B40:E40"/>
    <mergeCell ref="B53:E53"/>
    <mergeCell ref="B61:E61"/>
    <mergeCell ref="B24:E24"/>
  </mergeCells>
  <pageMargins left="0.7" right="0.7" top="0.75" bottom="0.75" header="0.3" footer="0.3"/>
  <pageSetup scale="81" fitToHeight="2" orientation="landscape" r:id="rId1"/>
  <rowBreaks count="1" manualBreakCount="1">
    <brk id="40" min="1" max="2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Lots 1-12 New&amp;Rehab</vt:lpstr>
      <vt:lpstr>'Lots 1-12 New&amp;Rehab'!Print_Area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2020-02-25T19:27:06Z</cp:lastPrinted>
  <dcterms:created xsi:type="dcterms:W3CDTF">2020-02-06T06:39:04Z</dcterms:created>
  <dcterms:modified xsi:type="dcterms:W3CDTF">2020-05-25T11:17:30Z</dcterms:modified>
</cp:coreProperties>
</file>