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RIODITIA\AppData\Local\Microsoft\Windows\INetCache\Content.Outlook\1WEPXVF6\"/>
    </mc:Choice>
  </mc:AlternateContent>
  <xr:revisionPtr revIDLastSave="0" documentId="13_ncr:1_{6EAB5636-5B7D-4C67-9CBF-3D6EB8AB2B63}" xr6:coauthVersionLast="36" xr6:coauthVersionMax="36" xr10:uidLastSave="{00000000-0000-0000-0000-000000000000}"/>
  <bookViews>
    <workbookView xWindow="0" yWindow="0" windowWidth="23040" windowHeight="10650" firstSheet="1" activeTab="1" xr2:uid="{81ECF4E2-36DA-49F1-A47D-638DBF0C7CF6}"/>
  </bookViews>
  <sheets>
    <sheet name="NewRiskCategories" sheetId="2" state="hidden" r:id="rId1"/>
    <sheet name="FIG.1.a)" sheetId="1" r:id="rId2"/>
    <sheet name="FIG.2.a)" sheetId="3" r:id="rId3"/>
  </sheets>
  <externalReferences>
    <externalReference r:id="rId4"/>
    <externalReference r:id="rId5"/>
    <externalReference r:id="rId6"/>
  </externalReferences>
  <definedNames>
    <definedName name="AA_1">[1]Aux.!$O$4</definedName>
    <definedName name="AA_10">[1]Aux.!$O$25</definedName>
    <definedName name="AA_11">[1]Aux.!$O$26</definedName>
    <definedName name="AA_2">[1]Aux.!$O$5</definedName>
    <definedName name="AA_3">[1]Aux.!$O$6</definedName>
    <definedName name="AA_4">[1]Aux.!$O$7:$O$8</definedName>
    <definedName name="AA_5">[1]Aux.!$O$9:$O$10</definedName>
    <definedName name="AA_6">[1]Aux.!$O$11</definedName>
    <definedName name="AA_7">[1]Aux.!$O$12:$O$19</definedName>
    <definedName name="AA_8">[1]Aux.!$O$20:$O$21</definedName>
    <definedName name="AA_9">[1]Aux.!$O$22:$O$24</definedName>
    <definedName name="BB_1">[1]Aux.!$J$4:$J$30</definedName>
    <definedName name="BB_2">[1]Aux.!$J$31:$J$51</definedName>
    <definedName name="BB_3">[1]Aux.!$J$52:$J$74</definedName>
    <definedName name="BB_4">[1]Aux.!$J$75:$J$103</definedName>
    <definedName name="BB_5">[1]Aux.!$J$104:$J$133</definedName>
    <definedName name="BB_6">[1]Aux.!$J$134:$J$150</definedName>
    <definedName name="BB_7">[1]Aux.!$J$151:$J$164</definedName>
    <definedName name="BB_8">[1]Aux.!$J$165:$J$184</definedName>
    <definedName name="BB_9">[1]Aux.!$J$185:$J$195</definedName>
    <definedName name="Combi_ICS">[2]Aux.!$Z$4:$AA$12</definedName>
    <definedName name="ComICS">[1]Aux.!$AR$12:$AS$20</definedName>
    <definedName name="Impact">[2]Aux.!$B$13:$E$17</definedName>
    <definedName name="ImpactRes" localSheetId="0">[2]!Table16[21]</definedName>
    <definedName name="ImpactRes">'FIG.1.a)'!$T$5:$T$27</definedName>
    <definedName name="Likelihood">[2]Aux.!$B$5:$E$9</definedName>
    <definedName name="LikelihoodRes" localSheetId="0">'[2]All risks'!$S$6:$S$29</definedName>
    <definedName name="LikelihoodRes">'FIG.1.a)'!$S$5:$S$27</definedName>
    <definedName name="ProjectNum" localSheetId="0">'[2]All risks'!$A$6:$A$29</definedName>
    <definedName name="ProjectNum">'FIG.1.a)'!$A$5:$A$27</definedName>
    <definedName name="RCat">NewRiskCategories!$C$3:$C$54</definedName>
    <definedName name="RCategory">NewRiskCategories!$B$2:$B$54</definedName>
    <definedName name="RCNum">NewRiskCategories!$A$2:$A$54</definedName>
    <definedName name="Score_Max">[2]Aux.!$C$21</definedName>
    <definedName name="X_1">[1]Aux.!$H$4:$H$15</definedName>
    <definedName name="X_2">[1]Aux.!$H$16:$H$25</definedName>
    <definedName name="X_3">[1]Aux.!$H$26:$H$35</definedName>
    <definedName name="X_4">[1]Aux.!$H$36:$H$49</definedName>
    <definedName name="X_5">[1]Aux.!$H$50:$H$65</definedName>
    <definedName name="X_6">[1]Aux.!$H$66:$H$77</definedName>
    <definedName name="X_7">[1]Aux.!$H$78:$H$89</definedName>
    <definedName name="X_8">[1]Aux.!$H$90:$H$100</definedName>
    <definedName name="X_9">[1]Aux.!$H$101:$H$108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4" i="2" l="1"/>
  <c r="C53" i="2"/>
  <c r="C52" i="2"/>
  <c r="C50" i="2"/>
  <c r="C49" i="2"/>
  <c r="C48" i="2"/>
  <c r="C47" i="2"/>
  <c r="C46" i="2"/>
  <c r="C44" i="2"/>
  <c r="C43" i="2"/>
  <c r="C42" i="2"/>
  <c r="C39" i="2"/>
  <c r="C38" i="2"/>
  <c r="C37" i="2"/>
  <c r="C35" i="2"/>
  <c r="C34" i="2"/>
  <c r="C33" i="2"/>
  <c r="C31" i="2"/>
  <c r="C30" i="2"/>
  <c r="C29" i="2"/>
  <c r="C28" i="2"/>
  <c r="C26" i="2"/>
  <c r="C25" i="2"/>
  <c r="C24" i="2"/>
  <c r="C23" i="2"/>
  <c r="C21" i="2"/>
  <c r="C20" i="2"/>
  <c r="C19" i="2"/>
  <c r="C18" i="2"/>
  <c r="C15" i="2"/>
  <c r="C14" i="2"/>
  <c r="C13" i="2"/>
  <c r="C11" i="2"/>
  <c r="C10" i="2"/>
  <c r="C9" i="2"/>
  <c r="C8" i="2"/>
  <c r="H7" i="2"/>
  <c r="H6" i="2"/>
  <c r="C6" i="2"/>
  <c r="H5" i="2"/>
  <c r="C5" i="2"/>
  <c r="H4" i="2"/>
  <c r="C4" i="2"/>
  <c r="H3" i="2"/>
  <c r="C3" i="2"/>
  <c r="H2" i="2"/>
</calcChain>
</file>

<file path=xl/sharedStrings.xml><?xml version="1.0" encoding="utf-8"?>
<sst xmlns="http://schemas.openxmlformats.org/spreadsheetml/2006/main" count="210" uniqueCount="138">
  <si>
    <t>Inherent risk</t>
  </si>
  <si>
    <t>Residual Risk</t>
  </si>
  <si>
    <t>Affected Outcome</t>
  </si>
  <si>
    <t>Likelihood</t>
  </si>
  <si>
    <t>Response type</t>
  </si>
  <si>
    <t>Control type</t>
  </si>
  <si>
    <r>
      <t xml:space="preserve">Improvement  plan 
</t>
    </r>
    <r>
      <rPr>
        <i/>
        <sz val="12"/>
        <color theme="1"/>
        <rFont val="Arial"/>
        <family val="2"/>
      </rPr>
      <t xml:space="preserve">(IF needed) </t>
    </r>
  </si>
  <si>
    <t>Nr.</t>
  </si>
  <si>
    <t>RiskCategory</t>
  </si>
  <si>
    <t>RiskCategoryNumbered</t>
  </si>
  <si>
    <t xml:space="preserve">1.STRATEGIC AND POLITICAL RISK </t>
  </si>
  <si>
    <t>Strategic and political risk</t>
  </si>
  <si>
    <t>Excessive solicitation of Agency’s activities and services</t>
  </si>
  <si>
    <t>Reputational risks</t>
  </si>
  <si>
    <t>Erosion in Member States commitment, support and engagement</t>
  </si>
  <si>
    <t>Safety and security of agency operations/staff/information</t>
  </si>
  <si>
    <t>Political instability and uncertainty</t>
  </si>
  <si>
    <t>Operational risks</t>
  </si>
  <si>
    <t>Lack of effective partnership</t>
  </si>
  <si>
    <t>Financial risks</t>
  </si>
  <si>
    <t>2. REPUTATIONAL RISKS </t>
  </si>
  <si>
    <t>Legal/regulatory risks</t>
  </si>
  <si>
    <t>Loss of reputation due to inaction, omission, fraud, misconduct or mismanagement</t>
  </si>
  <si>
    <t>Loss of reputation due to lack of impartiality or independence</t>
  </si>
  <si>
    <t>Loss of reputation due to a major safety, radiological or security accident or malicious act/terrorist attack involving a nuclear facility, a research laboratory or a radioactive source under Agency purview</t>
  </si>
  <si>
    <t>Loss of reputation due to contagion of reputational damage within the UN system or from an established partnerships</t>
  </si>
  <si>
    <t>3. Safety and security of Agency operations/staff/information</t>
  </si>
  <si>
    <t>Incident or accident affecting safety and/or health  of staff and other relevant stakeholders (e.g. visitors, fellows)</t>
  </si>
  <si>
    <t>Incident affecting property and system security</t>
  </si>
  <si>
    <t>Incident affecting information security and access to Agency  information</t>
  </si>
  <si>
    <t>4. OPERATIONAL RISKS</t>
  </si>
  <si>
    <t>4.1 Programme design and implementation </t>
  </si>
  <si>
    <t>4.1.1</t>
  </si>
  <si>
    <t>Failure to mobilize and deploy the necessary technical or scientific expertise</t>
  </si>
  <si>
    <t>4.1.2</t>
  </si>
  <si>
    <t>Poor strategic planning, monitoring and reporting on programme activities</t>
  </si>
  <si>
    <t>4.1.3</t>
  </si>
  <si>
    <t>Delays in Member States’ activities</t>
  </si>
  <si>
    <t>4.1.4</t>
  </si>
  <si>
    <t>Insufficient levels of collaboration from Member States</t>
  </si>
  <si>
    <t>4.2 Processes and operations </t>
  </si>
  <si>
    <t>4.2.1</t>
  </si>
  <si>
    <t>Inadequate / untimely support services and/or lack of administrative capacities</t>
  </si>
  <si>
    <t>4.2.2</t>
  </si>
  <si>
    <t>Lacking, inconsistent or cumbersome processes, policies, procedures and guidance as well as lack of change management support</t>
  </si>
  <si>
    <t>4.2.3</t>
  </si>
  <si>
    <t>Business discontinuity</t>
  </si>
  <si>
    <t>4.2.4</t>
  </si>
  <si>
    <t>Loss of institutional and expert knowledge</t>
  </si>
  <si>
    <t>4.3 Human resources</t>
  </si>
  <si>
    <t>4.3.1</t>
  </si>
  <si>
    <t>Staff misconduct</t>
  </si>
  <si>
    <t>4.3.2</t>
  </si>
  <si>
    <t>Lack of staff performance</t>
  </si>
  <si>
    <t>4.3.3</t>
  </si>
  <si>
    <t>Insufficient talent attraction and/or retention</t>
  </si>
  <si>
    <t>4.3.4</t>
  </si>
  <si>
    <t>Imbalanced (excessive/insufficient) reliance on temporary assistance and/or external experts and/or contractors</t>
  </si>
  <si>
    <t>4.4 Technical / technological </t>
  </si>
  <si>
    <t>4.4.1</t>
  </si>
  <si>
    <t>Deficiencies of software and applications</t>
  </si>
  <si>
    <t>4.4.2</t>
  </si>
  <si>
    <t>Inability to keep up with technical advancements</t>
  </si>
  <si>
    <t>4.4.3</t>
  </si>
  <si>
    <t>Failure or un-anticipated need for substitution of equipment / assets</t>
  </si>
  <si>
    <t>4. 5 Procurement</t>
  </si>
  <si>
    <t>4.5.1</t>
  </si>
  <si>
    <t>Unexpected procurement price increase</t>
  </si>
  <si>
    <t>4.5.2</t>
  </si>
  <si>
    <t>Supply failure</t>
  </si>
  <si>
    <t>4.5.3</t>
  </si>
  <si>
    <t>Shortage or lack of adequate goods and services</t>
  </si>
  <si>
    <t>5. FINANCIAL RISKS </t>
  </si>
  <si>
    <t>5.1 Funding and financing </t>
  </si>
  <si>
    <t>5.1.1</t>
  </si>
  <si>
    <t>Unfavourable economic cycle</t>
  </si>
  <si>
    <t>5.1.2</t>
  </si>
  <si>
    <t>Lack of adequate funding for Agency’s current activities</t>
  </si>
  <si>
    <t>5.1.3</t>
  </si>
  <si>
    <t>Lack of funding for long term liabilities of the Agency</t>
  </si>
  <si>
    <t>5.2 Financial Management risks </t>
  </si>
  <si>
    <t>5.2.1</t>
  </si>
  <si>
    <t>Uncollected contributions receivable</t>
  </si>
  <si>
    <t>5.2.2</t>
  </si>
  <si>
    <t>Changes in interest rate</t>
  </si>
  <si>
    <t>5.2.3</t>
  </si>
  <si>
    <t>Currency fluctuations</t>
  </si>
  <si>
    <t>5.2.4</t>
  </si>
  <si>
    <t>Lack of liquidity to honour short-term financial obligations</t>
  </si>
  <si>
    <t>5.2.5</t>
  </si>
  <si>
    <t>Deficient financial reporting</t>
  </si>
  <si>
    <t>6. LEGAL/REGULATORY RISKS </t>
  </si>
  <si>
    <t>Unexpected changes in or non-compliance with legislation, regulation and rules</t>
  </si>
  <si>
    <t>Failure to meet contractual obligations or agreements</t>
  </si>
  <si>
    <t>Litigation or dispute settlement</t>
  </si>
  <si>
    <t xml:space="preserve">Impact </t>
  </si>
  <si>
    <t>Possible, but unlikely</t>
  </si>
  <si>
    <t>Negligible</t>
  </si>
  <si>
    <t>Likely</t>
  </si>
  <si>
    <t>Minor</t>
  </si>
  <si>
    <t>Almost certain</t>
  </si>
  <si>
    <t>Moderate</t>
  </si>
  <si>
    <t>Major</t>
  </si>
  <si>
    <t>Critical</t>
  </si>
  <si>
    <t>Affected Output</t>
  </si>
  <si>
    <t xml:space="preserve">Risk Category </t>
  </si>
  <si>
    <t>Risk Sub-category</t>
  </si>
  <si>
    <t>Impact</t>
  </si>
  <si>
    <t>Risk Elevation</t>
  </si>
  <si>
    <t>Risk Assessment</t>
  </si>
  <si>
    <t>Project Nr. (AIPS code)</t>
  </si>
  <si>
    <t>Short Risk Description</t>
  </si>
  <si>
    <t>Risk Nr.</t>
  </si>
  <si>
    <t>Risk Response</t>
  </si>
  <si>
    <t>Control ownership</t>
  </si>
  <si>
    <t>Control performed by</t>
  </si>
  <si>
    <t>Perception of control effectiveness</t>
  </si>
  <si>
    <t>Control measures frequency</t>
  </si>
  <si>
    <t>Control measures expiration date</t>
  </si>
  <si>
    <t>Sub-programme Nr. (AIPS code)</t>
  </si>
  <si>
    <t>Programme Nr. (AIPS code)</t>
  </si>
  <si>
    <t>Major Programme Nr. (AIPS code)</t>
  </si>
  <si>
    <t>Control  description</t>
  </si>
  <si>
    <t>a</t>
  </si>
  <si>
    <t>c</t>
  </si>
  <si>
    <t>b</t>
  </si>
  <si>
    <t xml:space="preserve">a. pool down list interfaced from AIPS (e.g. project number), </t>
  </si>
  <si>
    <t xml:space="preserve">c. free text field. </t>
  </si>
  <si>
    <t>f</t>
  </si>
  <si>
    <t xml:space="preserve">b.  lookup/pull down list </t>
  </si>
  <si>
    <t>Main Risk Category</t>
  </si>
  <si>
    <t>Sub-risk Category</t>
  </si>
  <si>
    <t>Nr. of Risks identieid within the Sub-risk Category</t>
  </si>
  <si>
    <t>Risk Description</t>
  </si>
  <si>
    <t>Response Description</t>
  </si>
  <si>
    <t>Risk Score</t>
  </si>
  <si>
    <t>From programmatic level below</t>
  </si>
  <si>
    <t>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</si>
</sst>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indexed="9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  <font>
      <sz val="14"/>
      <color theme="1"/>
      <name val="Calibri"/>
      <family val="2"/>
      <scheme val="minor"/>
    </font>
    <font>
      <b/>
      <sz val="12"/>
      <color rgb="FFF2F2F2"/>
      <name val="Calibri"/>
      <family val="2"/>
      <scheme val="minor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2E74B5"/>
        <bgColor indexed="64"/>
      </patternFill>
    </fill>
    <fill>
      <patternFill patternType="solid">
        <fgColor rgb="FFA8D08D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4" tint="0.39997558519241921"/>
      </right>
      <top/>
      <bottom/>
      <diagonal/>
    </border>
  </borders>
  <cellStyleXfs count="2">
    <xf numFmtId="0" fontId="0" fillId="0" borderId="0"/>
    <xf numFmtId="0" fontId="4" fillId="0" borderId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5" fillId="2" borderId="5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7" fillId="3" borderId="5" xfId="1" applyNumberFormat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/>
    <xf numFmtId="0" fontId="2" fillId="0" borderId="1" xfId="0" applyFont="1" applyFill="1" applyBorder="1"/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vertical="center"/>
    </xf>
    <xf numFmtId="0" fontId="3" fillId="6" borderId="11" xfId="0" applyFont="1" applyFill="1" applyBorder="1" applyAlignment="1">
      <alignment vertical="center"/>
    </xf>
    <xf numFmtId="0" fontId="0" fillId="7" borderId="6" xfId="0" applyFill="1" applyBorder="1"/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3" fillId="6" borderId="11" xfId="0" applyFont="1" applyFill="1" applyBorder="1" applyAlignment="1">
      <alignment vertical="center" wrapText="1"/>
    </xf>
    <xf numFmtId="0" fontId="3" fillId="7" borderId="6" xfId="0" applyFont="1" applyFill="1" applyBorder="1" applyAlignment="1">
      <alignment vertical="center"/>
    </xf>
    <xf numFmtId="0" fontId="0" fillId="0" borderId="13" xfId="0" applyFont="1" applyBorder="1" applyAlignment="1">
      <alignment vertical="center" wrapText="1"/>
    </xf>
    <xf numFmtId="0" fontId="3" fillId="8" borderId="10" xfId="0" applyFont="1" applyFill="1" applyBorder="1" applyAlignment="1">
      <alignment vertical="center"/>
    </xf>
    <xf numFmtId="0" fontId="3" fillId="8" borderId="11" xfId="0" applyFont="1" applyFill="1" applyBorder="1" applyAlignment="1">
      <alignment vertical="center"/>
    </xf>
    <xf numFmtId="0" fontId="0" fillId="0" borderId="12" xfId="0" applyFont="1" applyBorder="1" applyAlignment="1">
      <alignment vertical="center" wrapText="1"/>
    </xf>
    <xf numFmtId="0" fontId="3" fillId="8" borderId="11" xfId="0" applyFont="1" applyFill="1" applyBorder="1" applyAlignment="1">
      <alignment vertical="center" wrapText="1"/>
    </xf>
    <xf numFmtId="0" fontId="3" fillId="0" borderId="0" xfId="0" applyFont="1"/>
    <xf numFmtId="0" fontId="6" fillId="3" borderId="6" xfId="1" applyFont="1" applyFill="1" applyBorder="1" applyAlignment="1">
      <alignment horizontal="center" vertical="center" wrapText="1"/>
    </xf>
    <xf numFmtId="0" fontId="5" fillId="2" borderId="14" xfId="1" applyNumberFormat="1" applyFont="1" applyFill="1" applyBorder="1" applyAlignment="1">
      <alignment horizontal="center" vertical="center" wrapText="1"/>
    </xf>
    <xf numFmtId="0" fontId="5" fillId="2" borderId="6" xfId="1" applyNumberFormat="1" applyFont="1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6" fillId="0" borderId="0" xfId="1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1" fontId="6" fillId="0" borderId="0" xfId="1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0" fillId="0" borderId="0" xfId="0" applyFill="1" applyBorder="1"/>
    <xf numFmtId="49" fontId="7" fillId="0" borderId="0" xfId="1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 indent="2"/>
    </xf>
    <xf numFmtId="0" fontId="13" fillId="0" borderId="0" xfId="0" applyFont="1" applyAlignment="1">
      <alignment horizontal="center"/>
    </xf>
    <xf numFmtId="0" fontId="0" fillId="9" borderId="5" xfId="0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1" fontId="11" fillId="0" borderId="6" xfId="1" applyNumberFormat="1" applyFont="1" applyFill="1" applyBorder="1" applyAlignment="1">
      <alignment horizontal="center" vertical="center" wrapText="1"/>
    </xf>
    <xf numFmtId="0" fontId="11" fillId="0" borderId="6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49" fontId="12" fillId="0" borderId="6" xfId="1" applyNumberFormat="1" applyFont="1" applyFill="1" applyBorder="1" applyAlignment="1">
      <alignment horizontal="center" vertical="center" wrapText="1"/>
    </xf>
    <xf numFmtId="49" fontId="12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6" xfId="1" applyNumberFormat="1" applyFont="1" applyFill="1" applyBorder="1" applyAlignment="1" applyProtection="1">
      <alignment horizontal="center" vertical="center" wrapText="1"/>
    </xf>
    <xf numFmtId="0" fontId="12" fillId="0" borderId="6" xfId="1" applyNumberFormat="1" applyFont="1" applyFill="1" applyBorder="1" applyAlignment="1">
      <alignment horizontal="center" vertical="center" wrapText="1"/>
    </xf>
    <xf numFmtId="0" fontId="5" fillId="10" borderId="5" xfId="1" applyNumberFormat="1" applyFont="1" applyFill="1" applyBorder="1" applyAlignment="1">
      <alignment horizontal="center" vertical="center" wrapText="1"/>
    </xf>
    <xf numFmtId="0" fontId="5" fillId="10" borderId="5" xfId="1" applyFont="1" applyFill="1" applyBorder="1" applyAlignment="1">
      <alignment horizontal="center" vertical="center" wrapText="1"/>
    </xf>
    <xf numFmtId="0" fontId="5" fillId="10" borderId="7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/>
    </xf>
    <xf numFmtId="0" fontId="5" fillId="2" borderId="2" xfId="1" applyNumberFormat="1" applyFont="1" applyFill="1" applyBorder="1" applyAlignment="1">
      <alignment horizontal="center" vertical="center"/>
    </xf>
    <xf numFmtId="0" fontId="5" fillId="2" borderId="4" xfId="1" applyNumberFormat="1" applyFont="1" applyFill="1" applyBorder="1" applyAlignment="1">
      <alignment horizontal="center" vertical="center"/>
    </xf>
    <xf numFmtId="0" fontId="6" fillId="3" borderId="3" xfId="1" applyNumberFormat="1" applyFont="1" applyFill="1" applyBorder="1" applyAlignment="1">
      <alignment horizontal="center" vertical="center" wrapText="1"/>
    </xf>
    <xf numFmtId="0" fontId="6" fillId="3" borderId="4" xfId="1" applyNumberFormat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5" fillId="10" borderId="3" xfId="1" applyFont="1" applyFill="1" applyBorder="1" applyAlignment="1">
      <alignment horizontal="center" vertical="center" wrapText="1"/>
    </xf>
    <xf numFmtId="0" fontId="5" fillId="10" borderId="2" xfId="1" applyFont="1" applyFill="1" applyBorder="1" applyAlignment="1">
      <alignment horizontal="center" vertical="center" wrapText="1"/>
    </xf>
    <xf numFmtId="0" fontId="5" fillId="10" borderId="4" xfId="1" applyFont="1" applyFill="1" applyBorder="1" applyAlignment="1">
      <alignment horizontal="center" vertical="center" wrapText="1"/>
    </xf>
    <xf numFmtId="0" fontId="5" fillId="10" borderId="3" xfId="1" applyNumberFormat="1" applyFont="1" applyFill="1" applyBorder="1" applyAlignment="1">
      <alignment horizontal="center" vertical="center" wrapText="1"/>
    </xf>
    <xf numFmtId="0" fontId="5" fillId="10" borderId="2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Standard 2" xfId="1" xr:uid="{EB006CFB-76B5-4911-8595-D714EAB35F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Engagements\IAEA\2016_GapAnalysis_Eng\03_Projektdurchf&#252;hrung\RM_Workshop_DivisionDirectors\FINAL%20RCM\NA\2.1\REVISED%20NAFA_2%201%201_SWMCN_RIC%20Matrix_23%20Mar2017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PSCS-Public\Programme%20and%20Budget\Risk%20Management%20Group\Soft%20Pilot%20preparations\Soft%20Pilot%202\Heat_maps_Apr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ngagements\IAEA\2016_GapAnalysis_Eng\03_Projektdurchf&#252;hrung\RM_Workshop_DivisionDirectors\FINAL%20RCM\NA\2.1\REVISED%20NAFA_2.1.3_FEP_RIC%20Matrix_9Mar2017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_1"/>
      <sheetName val="CONS_2"/>
      <sheetName val="RM_Risk Categories"/>
      <sheetName val="Aux."/>
      <sheetName val="ICS"/>
      <sheetName val="CB_DATA_"/>
    </sheetNames>
    <sheetDataSet>
      <sheetData sheetId="0"/>
      <sheetData sheetId="1"/>
      <sheetData sheetId="2"/>
      <sheetData sheetId="3">
        <row r="4">
          <cell r="H4" t="str">
            <v>1.0.0.001 Overall management, coordination and common activities</v>
          </cell>
          <cell r="J4" t="str">
            <v>1.0.0.001-1</v>
          </cell>
          <cell r="O4" t="str">
            <v>Partnership risk</v>
          </cell>
        </row>
        <row r="5">
          <cell r="H5" t="str">
            <v>1.1.1.001 Engineering support for operating nuclear power plants</v>
          </cell>
          <cell r="J5" t="str">
            <v>1.0.0.001-2</v>
          </cell>
          <cell r="O5" t="str">
            <v>Major accident or safety, radiological or security event in nuclear facility / research laboratory / radioactive source under Agency purview</v>
          </cell>
        </row>
        <row r="6">
          <cell r="H6" t="str">
            <v>1.1.1.002 Engineering support for expanding and new nuclear power projects</v>
          </cell>
          <cell r="J6" t="str">
            <v>1.0.0.001-3</v>
          </cell>
          <cell r="O6" t="str">
            <v>Risk of loss of reputation due to inaction / omission / other internal activity</v>
          </cell>
        </row>
        <row r="7">
          <cell r="H7" t="str">
            <v>1.1.2.001 Support to management systems, leadership and stakeholder involvement</v>
          </cell>
          <cell r="J7" t="str">
            <v>1.1.1.001-1</v>
          </cell>
          <cell r="O7" t="str">
            <v>Supply failure risk</v>
          </cell>
        </row>
        <row r="8">
          <cell r="H8" t="str">
            <v>1.1.2.002 Human resource development for nuclear power programmes</v>
          </cell>
          <cell r="J8" t="str">
            <v>1.1.1.002-1</v>
          </cell>
          <cell r="O8" t="str">
            <v>Shortage or lack of adequate goods and services</v>
          </cell>
        </row>
        <row r="9">
          <cell r="H9" t="str">
            <v>1.1.3.001 Nuclear power infrastructure development</v>
          </cell>
          <cell r="J9" t="str">
            <v>1.1.2.001-1</v>
          </cell>
          <cell r="O9" t="str">
            <v>Failure to deploy the necessary technical or scientific expertise</v>
          </cell>
        </row>
        <row r="10">
          <cell r="H10" t="str">
            <v>1.1.3.002 Support to capacity building for nuclear power infrastructure</v>
          </cell>
          <cell r="J10" t="str">
            <v>1.1.2.001-2</v>
          </cell>
          <cell r="O10" t="str">
            <v>Failure to satisfactorily design, manage, monitor and report on programme activities</v>
          </cell>
        </row>
        <row r="11">
          <cell r="H11" t="str">
            <v>1.1.4.001 International Project on Innovative Nuclear Reactors and Fuel Cycles</v>
          </cell>
          <cell r="J11" t="str">
            <v>1.1.2.001-3</v>
          </cell>
          <cell r="O11" t="str">
            <v>Failure to identify service level expectations or meeting agreed service levels / standards</v>
          </cell>
        </row>
        <row r="12">
          <cell r="H12" t="str">
            <v>1.1.5.001 Technology development for Water cooled reactors</v>
          </cell>
          <cell r="J12" t="str">
            <v>1.1.2.002-1</v>
          </cell>
          <cell r="O12" t="str">
            <v>Management / staff conflict risk</v>
          </cell>
          <cell r="AR12" t="str">
            <v>LowLow</v>
          </cell>
          <cell r="AS12" t="str">
            <v>No key control required</v>
          </cell>
        </row>
        <row r="13">
          <cell r="H13" t="str">
            <v>1.1.5.002 Technology development for small &amp; medium sized and modular reactors</v>
          </cell>
          <cell r="J13" t="str">
            <v>1.1.2.002-2</v>
          </cell>
          <cell r="O13" t="str">
            <v>Harassment, discrimination and misconduct risk</v>
          </cell>
          <cell r="AR13" t="str">
            <v>LowMedium</v>
          </cell>
          <cell r="AS13" t="str">
            <v>No key control required</v>
          </cell>
        </row>
        <row r="14">
          <cell r="H14" t="str">
            <v>1.1.5.003 Advanced technology for fast and gas cooled reactors</v>
          </cell>
          <cell r="J14" t="str">
            <v>1.1.3.001-1</v>
          </cell>
          <cell r="O14" t="str">
            <v>Internal fraud risk</v>
          </cell>
          <cell r="AR14" t="str">
            <v>LowHigh</v>
          </cell>
          <cell r="AS14" t="str">
            <v>Key control required</v>
          </cell>
        </row>
        <row r="15">
          <cell r="H15" t="str">
            <v>1.1.5.004 Non-electric applications of nuclear power</v>
          </cell>
          <cell r="J15" t="str">
            <v>1.1.3.001-2</v>
          </cell>
          <cell r="O15" t="str">
            <v>Conflict of interest risk</v>
          </cell>
          <cell r="AR15" t="str">
            <v>MediumLow</v>
          </cell>
          <cell r="AS15" t="str">
            <v>No key control required</v>
          </cell>
        </row>
        <row r="16">
          <cell r="H16" t="str">
            <v>1.0.0.001 Overall management, coordination and common activities</v>
          </cell>
          <cell r="J16" t="str">
            <v>1.1.3.002-1</v>
          </cell>
          <cell r="O16" t="str">
            <v>Staff performance risk</v>
          </cell>
          <cell r="AR16" t="str">
            <v>MediumMedium</v>
          </cell>
          <cell r="AS16" t="str">
            <v>Key control required</v>
          </cell>
        </row>
        <row r="17">
          <cell r="H17" t="str">
            <v>1.2.1.001 Exploration, mining and processing</v>
          </cell>
          <cell r="J17" t="str">
            <v>1.1.3.002-2</v>
          </cell>
          <cell r="O17" t="str">
            <v>Talent attraction risk</v>
          </cell>
          <cell r="AR17" t="str">
            <v>MediumHigh</v>
          </cell>
          <cell r="AS17" t="str">
            <v>Key control required</v>
          </cell>
        </row>
        <row r="18">
          <cell r="H18" t="str">
            <v>1.2.2.001 Nuclear power reactor fuel engineering and performance</v>
          </cell>
          <cell r="J18" t="str">
            <v>1.1.4.001-1</v>
          </cell>
          <cell r="O18" t="str">
            <v>Staff selection risk</v>
          </cell>
          <cell r="AR18" t="str">
            <v>HighLow</v>
          </cell>
          <cell r="AS18" t="str">
            <v>Key control required</v>
          </cell>
        </row>
        <row r="19">
          <cell r="H19" t="str">
            <v>1.2.2.002 LEU Bank</v>
          </cell>
          <cell r="J19" t="str">
            <v>1.1.4.001-2</v>
          </cell>
          <cell r="O19" t="str">
            <v>Imbalanced (excessive/insufficient) reliance on temporary assistance and/or external experts</v>
          </cell>
          <cell r="AR19" t="str">
            <v>HighMedium</v>
          </cell>
          <cell r="AS19" t="str">
            <v>Key control required</v>
          </cell>
        </row>
        <row r="20">
          <cell r="H20" t="str">
            <v>1.2.3.001 Spent fuel storage and transport</v>
          </cell>
          <cell r="J20" t="str">
            <v>1.1.4.001-3</v>
          </cell>
          <cell r="O20" t="str">
            <v>Safety and health risk of staff and other relevant stakeholders (e.g. visitors, fellows)</v>
          </cell>
          <cell r="AR20" t="str">
            <v>HighHigh</v>
          </cell>
          <cell r="AS20" t="str">
            <v>Key control required</v>
          </cell>
        </row>
        <row r="21">
          <cell r="H21" t="str">
            <v>1.2.3.002 Spent fuel recycling</v>
          </cell>
          <cell r="J21" t="str">
            <v>1.1.5.001-1</v>
          </cell>
          <cell r="O21" t="str">
            <v>Property and system security risk</v>
          </cell>
        </row>
        <row r="22">
          <cell r="H22" t="str">
            <v>1.2.4.001 Predisposal management and transport</v>
          </cell>
          <cell r="J22" t="str">
            <v>1.1.5.001-2</v>
          </cell>
          <cell r="O22" t="str">
            <v>Software and application risk</v>
          </cell>
        </row>
        <row r="23">
          <cell r="H23" t="str">
            <v>1.2.4.002 Waste disposal</v>
          </cell>
          <cell r="J23" t="str">
            <v>1.1.5.001-3</v>
          </cell>
          <cell r="O23" t="str">
            <v>Risk of inability to keep up with technical advancements</v>
          </cell>
        </row>
        <row r="24">
          <cell r="H24" t="str">
            <v>1.2.4.003 Managing disused sealed radioactive sources (DSRS)</v>
          </cell>
          <cell r="J24" t="str">
            <v>1.1.5.002-1</v>
          </cell>
          <cell r="O24" t="str">
            <v>Risk of failure or un-anticipated substitution of equipment / assets</v>
          </cell>
        </row>
        <row r="25">
          <cell r="H25" t="str">
            <v>1.2.4.004 Capacity building and Stakeholder Engagement</v>
          </cell>
          <cell r="J25" t="str">
            <v>1.1.5.002-2</v>
          </cell>
          <cell r="O25" t="str">
            <v>Resource mobilization risk</v>
          </cell>
        </row>
        <row r="26">
          <cell r="H26" t="str">
            <v>1.0.0.001 Overall management, coordination and common activities</v>
          </cell>
          <cell r="J26" t="str">
            <v>1.1.5.002-3</v>
          </cell>
          <cell r="O26" t="str">
            <v>Financial reporting risk</v>
          </cell>
        </row>
        <row r="27">
          <cell r="H27" t="str">
            <v>1.3.1.001 Energy, electricity and nuclear power economics: Status and trends</v>
          </cell>
          <cell r="J27" t="str">
            <v>1.1.5.003-1</v>
          </cell>
        </row>
        <row r="28">
          <cell r="H28" t="str">
            <v>1.3.1.002 Models and capacity building for energy and nuclear power planning</v>
          </cell>
          <cell r="J28" t="str">
            <v>1.1.5.003-2</v>
          </cell>
        </row>
        <row r="29">
          <cell r="H29" t="str">
            <v>1.3.2.001 Technoeconomic analysis</v>
          </cell>
          <cell r="J29" t="str">
            <v>1.1.5.003-3</v>
          </cell>
        </row>
        <row r="30">
          <cell r="H30" t="str">
            <v>1.3.2.002 Topical issues related to sustainable energy development</v>
          </cell>
          <cell r="J30" t="str">
            <v>1.1.5.004-1</v>
          </cell>
        </row>
        <row r="31">
          <cell r="H31" t="str">
            <v xml:space="preserve">1.3.3.001 Implementing Knowledge Management in Nuclear Organizations_x000D_
</v>
          </cell>
          <cell r="J31" t="str">
            <v>1.0.0.001-1</v>
          </cell>
        </row>
        <row r="32">
          <cell r="H32" t="str">
            <v>1.3.3.002 Facilitating sustainable education in nuclear science and technology</v>
          </cell>
          <cell r="J32" t="str">
            <v>1.0.0.001-2</v>
          </cell>
        </row>
        <row r="33">
          <cell r="H33" t="str">
            <v>1.3.3.003 Nuclear Knowledge Organizational Systems and Technology</v>
          </cell>
          <cell r="J33" t="str">
            <v>1.0.0.001-3</v>
          </cell>
        </row>
        <row r="34">
          <cell r="H34" t="str">
            <v>1.3.4.001 IAEA Library information resources and services</v>
          </cell>
          <cell r="J34" t="str">
            <v>1.2.1.001-1</v>
          </cell>
        </row>
        <row r="35">
          <cell r="H35" t="str">
            <v>1.3.4.002 INIS Collection and services</v>
          </cell>
          <cell r="J35" t="str">
            <v>1.2.1.001-2</v>
          </cell>
        </row>
        <row r="36">
          <cell r="H36" t="str">
            <v>1.0.0.001 Overall management, coordination and common activities</v>
          </cell>
          <cell r="J36" t="str">
            <v>1.2.1.001-3</v>
          </cell>
        </row>
        <row r="37">
          <cell r="H37" t="str">
            <v>1.4.1.001 Provision of Data Services</v>
          </cell>
          <cell r="J37" t="str">
            <v>1.2.2.001-1</v>
          </cell>
        </row>
        <row r="38">
          <cell r="H38" t="str">
            <v>1.4.1.002 Nuclear Data Developments</v>
          </cell>
          <cell r="J38" t="str">
            <v>1.2.2.001-2</v>
          </cell>
        </row>
        <row r="39">
          <cell r="H39" t="str">
            <v>1.4.1.003 Atomic and Molecular Data Developments</v>
          </cell>
          <cell r="J39" t="str">
            <v>1.2.2.002-1</v>
          </cell>
        </row>
        <row r="40">
          <cell r="H40" t="str">
            <v>1.4.2.001 Enhancement of utilization and applications of research reactors</v>
          </cell>
          <cell r="J40" t="str">
            <v>1.2.3.001-1</v>
          </cell>
        </row>
        <row r="41">
          <cell r="H41" t="str">
            <v>1.4.2.002 Research reactor infrastructure, planning, and capacity building</v>
          </cell>
          <cell r="J41" t="str">
            <v>1.2.3.001-2</v>
          </cell>
        </row>
        <row r="42">
          <cell r="H42" t="str">
            <v>1.4.2.003 Addressing research reactor fuel cycle issues</v>
          </cell>
          <cell r="J42" t="str">
            <v>1.2.4.001-1</v>
          </cell>
        </row>
        <row r="43">
          <cell r="H43" t="str">
            <v>1.4.2.004 Research reactor operation and maintenance</v>
          </cell>
          <cell r="J43" t="str">
            <v>1.2.4.001-2</v>
          </cell>
        </row>
        <row r="44">
          <cell r="H44" t="str">
            <v>1.4.3.001 Accelerator applications in multiple disciplines</v>
          </cell>
          <cell r="J44" t="str">
            <v>1.2.4.001-3</v>
          </cell>
        </row>
        <row r="45">
          <cell r="H45" t="str">
            <v>1.4.3.002 Facilitating Experiments with Accelerators</v>
          </cell>
          <cell r="J45" t="str">
            <v>1.2.4.002-1</v>
          </cell>
        </row>
        <row r="46">
          <cell r="H46" t="str">
            <v>1.4.3.003 Nuclear Instrumentation</v>
          </cell>
          <cell r="J46" t="str">
            <v>1.2.4.002-2</v>
          </cell>
        </row>
        <row r="47">
          <cell r="H47" t="str">
            <v>1.4.3.004 Equipment development for radioactivity monitoring in the environment</v>
          </cell>
          <cell r="J47" t="str">
            <v>1.2.4.002-3</v>
          </cell>
        </row>
        <row r="48">
          <cell r="H48" t="str">
            <v xml:space="preserve">1.4.4.001 Nuclear Fusion Research and Technology _x000D_
</v>
          </cell>
          <cell r="J48" t="str">
            <v>1.2.4.003-1</v>
          </cell>
        </row>
        <row r="49">
          <cell r="H49" t="str">
            <v>1.4.5.001 Support to ICTP</v>
          </cell>
          <cell r="J49" t="str">
            <v>1.2.4.003-2</v>
          </cell>
        </row>
        <row r="50">
          <cell r="H50" t="str">
            <v>2.0.0.001 Overall management, coordination and common activities</v>
          </cell>
          <cell r="J50" t="str">
            <v>1.2.4.003-3</v>
          </cell>
        </row>
        <row r="51">
          <cell r="H51" t="str">
            <v>2.0.0.002 Management of the coordinated research activities</v>
          </cell>
          <cell r="J51" t="str">
            <v>1.2.4.004-1</v>
          </cell>
        </row>
        <row r="52">
          <cell r="H52" t="str">
            <v>2.0.0.003 Nuclear Sciences and Applications Laboratories</v>
          </cell>
          <cell r="J52" t="str">
            <v>1.0.0.001-1</v>
          </cell>
        </row>
        <row r="53">
          <cell r="H53" t="str">
            <v>2.0.0.ReNuAL+</v>
          </cell>
          <cell r="J53" t="str">
            <v>1.0.0.001-2</v>
          </cell>
        </row>
        <row r="54">
          <cell r="H54" t="str">
            <v>2.1.1.001 Land Management for Climate Smart Agriculture</v>
          </cell>
          <cell r="J54" t="str">
            <v>1.0.0.001-3</v>
          </cell>
        </row>
        <row r="55">
          <cell r="H55" t="str">
            <v>2.1.1.002 Water Management for Resource Saving Agriculture</v>
          </cell>
          <cell r="J55" t="str">
            <v>1.3.1.001-1</v>
          </cell>
        </row>
        <row r="56">
          <cell r="H56" t="str">
            <v>2.1.2.001 Improving animal production and breeding</v>
          </cell>
          <cell r="J56" t="str">
            <v>1.3.1.002-1</v>
          </cell>
        </row>
        <row r="57">
          <cell r="H57" t="str">
            <v>2.1.2.002 Decreasing Transboundary Animal and Zoonotic Disease Threats</v>
          </cell>
          <cell r="J57" t="str">
            <v>1.3.2.001-1</v>
          </cell>
        </row>
        <row r="58">
          <cell r="H58" t="str">
            <v>2.1.3.001 Food irradiation applications using novel radiation technologies</v>
          </cell>
          <cell r="J58" t="str">
            <v>1.3.2.001-2</v>
          </cell>
        </row>
        <row r="59">
          <cell r="H59" t="str">
            <v>2.1.3.002 Traceability for food safety, quality and to enhance international trade</v>
          </cell>
          <cell r="J59" t="str">
            <v>1.3.2.002-1</v>
          </cell>
        </row>
        <row r="60">
          <cell r="H60" t="str">
            <v>2.1.3.003 Preparation &amp; response to radiological emergencies: food &amp; agriculture</v>
          </cell>
          <cell r="J60" t="str">
            <v>1.3.2.002-2</v>
          </cell>
        </row>
        <row r="61">
          <cell r="H61" t="str">
            <v>2.1.4.001 SIT and related technologies to manage major insect plant pests</v>
          </cell>
          <cell r="J61" t="str">
            <v>1.3.2.002-3</v>
          </cell>
        </row>
        <row r="62">
          <cell r="H62" t="str">
            <v>2.1.4.002 Management of livestock insect pests for sustainable agriculture</v>
          </cell>
          <cell r="J62" t="str">
            <v>1.3.3.001-1</v>
          </cell>
        </row>
        <row r="63">
          <cell r="H63" t="str">
            <v>2.1.4.003 Development of the SIT for the control of disease transmitting mosquitoes</v>
          </cell>
          <cell r="J63" t="str">
            <v>1.3.3.001-2</v>
          </cell>
        </row>
        <row r="64">
          <cell r="H64" t="str">
            <v>2.1.5.001 Mutation induction for better adaptation to climate change</v>
          </cell>
          <cell r="J64" t="str">
            <v>1.3.3.001-3</v>
          </cell>
        </row>
        <row r="65">
          <cell r="H65" t="str">
            <v>2.1.5.002 Integrated techniques for mutation breeding and biodiversity</v>
          </cell>
          <cell r="J65" t="str">
            <v>1.3.3.002-1</v>
          </cell>
        </row>
        <row r="66">
          <cell r="H66" t="str">
            <v>2.0.0.001 Overall management, coordination and common activities</v>
          </cell>
          <cell r="J66" t="str">
            <v>1.3.3.002-2</v>
          </cell>
        </row>
        <row r="67">
          <cell r="H67" t="str">
            <v>2.0.0.002 Management of the coordinated research activities</v>
          </cell>
          <cell r="J67" t="str">
            <v>1.3.3.003-1</v>
          </cell>
        </row>
        <row r="68">
          <cell r="H68" t="str">
            <v>2.0.0.003 Nuclear Sciences and Applications Laboratories</v>
          </cell>
          <cell r="J68" t="str">
            <v>1.3.3.003-2</v>
          </cell>
        </row>
        <row r="69">
          <cell r="H69" t="str">
            <v>2.0.0.ReNuAL+</v>
          </cell>
          <cell r="J69" t="str">
            <v>1.3.4.001-1</v>
          </cell>
        </row>
        <row r="70">
          <cell r="H70" t="str">
            <v>2.2.1.001 Health effects of Nutrition and the Environment</v>
          </cell>
          <cell r="J70" t="str">
            <v>1.3.4.001-2</v>
          </cell>
        </row>
        <row r="71">
          <cell r="H71" t="str">
            <v>2.2.2.001 Nuclear medicine and radiology techniques in  health conditions</v>
          </cell>
          <cell r="J71" t="str">
            <v>1.3.4.001-3</v>
          </cell>
        </row>
        <row r="72">
          <cell r="H72" t="str">
            <v>2.2.2.002 Clinical data management and education in nuclear techniques in health</v>
          </cell>
          <cell r="J72" t="str">
            <v>1.3.4.002-1</v>
          </cell>
        </row>
        <row r="73">
          <cell r="H73" t="str">
            <v>2.2.3.001 Clinical Radiation Oncology</v>
          </cell>
          <cell r="J73" t="str">
            <v>1.3.4.002-2</v>
          </cell>
        </row>
        <row r="74">
          <cell r="H74" t="str">
            <v xml:space="preserve">2.2.3.002 Biological effects of radiation_x000D_
</v>
          </cell>
          <cell r="J74" t="str">
            <v>1.3.4.002-3</v>
          </cell>
        </row>
        <row r="75">
          <cell r="H75" t="str">
            <v xml:space="preserve">2.2.4.001 Calibration and auditing services_x000D_
</v>
          </cell>
          <cell r="J75" t="str">
            <v>1.0.0.001-1</v>
          </cell>
        </row>
        <row r="76">
          <cell r="H76" t="str">
            <v>2.2.4.002 Developments in radiation dosimetry</v>
          </cell>
          <cell r="J76" t="str">
            <v>1.0.0.001-2</v>
          </cell>
        </row>
        <row r="77">
          <cell r="H77" t="str">
            <v>2.2.4.003 Clinical medical radiation physics</v>
          </cell>
          <cell r="J77" t="str">
            <v>1.0.0.001-3</v>
          </cell>
        </row>
        <row r="78">
          <cell r="H78" t="str">
            <v>2.0.0.001 Overall management, coordination and common activities</v>
          </cell>
          <cell r="J78" t="str">
            <v>1.4.1.001-1</v>
          </cell>
        </row>
        <row r="79">
          <cell r="H79" t="str">
            <v>2.0.0.002 Management of the coordinated research activities</v>
          </cell>
          <cell r="J79" t="str">
            <v>1.4.1.002-1</v>
          </cell>
        </row>
        <row r="80">
          <cell r="H80" t="str">
            <v>2.0.0.003 Nuclear Sciences and Applications Laboratories</v>
          </cell>
          <cell r="J80" t="str">
            <v>1.4.1.003-1</v>
          </cell>
        </row>
        <row r="81">
          <cell r="H81" t="str">
            <v>2.0.0.ReNuAL+</v>
          </cell>
          <cell r="J81" t="str">
            <v>1.4.2.001-1</v>
          </cell>
        </row>
        <row r="82">
          <cell r="H82" t="str">
            <v>2.3.1.001 IAEA isotope data networks for precipitation, rivers, and groundwater</v>
          </cell>
          <cell r="J82" t="str">
            <v>1.4.2.001-2</v>
          </cell>
        </row>
        <row r="83">
          <cell r="H83" t="str">
            <v>2.3.1.002 Synthesis &amp; dissemination of global isotope data &amp; related information</v>
          </cell>
          <cell r="J83" t="str">
            <v>1.4.2.002-1</v>
          </cell>
        </row>
        <row r="84">
          <cell r="H84" t="str">
            <v xml:space="preserve">2.3.2.001 Comprehensive assessment of resources_x000D_
</v>
          </cell>
          <cell r="J84" t="str">
            <v>1.4.2.002-2</v>
          </cell>
        </row>
        <row r="85">
          <cell r="H85" t="str">
            <v xml:space="preserve">2.3.2.002 Management strategies for groundwater and surface water resources_x000D_
</v>
          </cell>
          <cell r="J85" t="str">
            <v>1.4.2.003-1</v>
          </cell>
        </row>
        <row r="86">
          <cell r="H86" t="str">
            <v>2.3.3.001 Characterization of fossil groundwater using long-lived radionuclides</v>
          </cell>
          <cell r="J86" t="str">
            <v>1.4.2.003-2</v>
          </cell>
        </row>
        <row r="87">
          <cell r="H87" t="str">
            <v>2.3.3.002 Nobel gas isotopes for groundwater recharge and pollution studies</v>
          </cell>
          <cell r="J87" t="str">
            <v>1.4.2.003-3</v>
          </cell>
        </row>
        <row r="88">
          <cell r="H88" t="str">
            <v>2.3.3.003 NTMA</v>
          </cell>
          <cell r="J88" t="str">
            <v>1.4.2.004-1</v>
          </cell>
        </row>
        <row r="89">
          <cell r="H89" t="str">
            <v>2.3.3.004 NTMA</v>
          </cell>
          <cell r="J89" t="str">
            <v>1.4.2.004-2</v>
          </cell>
        </row>
        <row r="90">
          <cell r="H90" t="str">
            <v>2.0.0.001 Overall management, coordination and common activities</v>
          </cell>
          <cell r="J90" t="str">
            <v>1.4.3.001-1</v>
          </cell>
        </row>
        <row r="91">
          <cell r="H91" t="str">
            <v>2.0.0.002 Management of the coordinated research activities</v>
          </cell>
          <cell r="J91" t="str">
            <v>1.4.3.001-2</v>
          </cell>
        </row>
        <row r="92">
          <cell r="H92" t="str">
            <v>2.0.0.003 Nuclear Sciences and Applications Laboratories</v>
          </cell>
          <cell r="J92" t="str">
            <v>1.4.3.002-1</v>
          </cell>
        </row>
        <row r="93">
          <cell r="H93" t="str">
            <v>2.0.0.ReNuAL+</v>
          </cell>
          <cell r="J93" t="str">
            <v>1.4.3.003-1</v>
          </cell>
        </row>
        <row r="94">
          <cell r="H94" t="str">
            <v>2.4.1.001 Provision of reference products and laboratory performance support</v>
          </cell>
          <cell r="J94" t="str">
            <v>1.4.3.003-2</v>
          </cell>
        </row>
        <row r="95">
          <cell r="H95" t="str">
            <v>2.4.1.002 Quality management and supporting network activities</v>
          </cell>
          <cell r="J95" t="str">
            <v>1.4.3.003-3</v>
          </cell>
        </row>
        <row r="96">
          <cell r="H96" t="str">
            <v>2.4.2.001 Isotopic tools to study climate and environmental change</v>
          </cell>
          <cell r="J96" t="str">
            <v>1.4.3.004-1</v>
          </cell>
        </row>
        <row r="97">
          <cell r="H97" t="str">
            <v>2.4.2.002 Assessing carbon cycle and impacts of ocean acidification</v>
          </cell>
          <cell r="J97" t="str">
            <v>1.4.3.004-2</v>
          </cell>
        </row>
        <row r="98">
          <cell r="H98" t="str">
            <v>2.4.3.001 Radioactive and non-radioactive pollution and impact on environment</v>
          </cell>
          <cell r="J98" t="str">
            <v>1.4.3.004-3</v>
          </cell>
        </row>
        <row r="99">
          <cell r="H99" t="str">
            <v>2.4.4.001 Developing methodologies for environmental monitoring and assessment</v>
          </cell>
          <cell r="J99" t="str">
            <v>1.4.4.001-1</v>
          </cell>
        </row>
        <row r="100">
          <cell r="H100" t="str">
            <v>2.4.4.002 Nuclear techniques for management of ecosystem service</v>
          </cell>
          <cell r="J100" t="str">
            <v>1.4.4.001-2</v>
          </cell>
        </row>
        <row r="101">
          <cell r="H101" t="str">
            <v>2.0.0.001 Overall management, coordination and common activities</v>
          </cell>
          <cell r="J101" t="str">
            <v>1.4.5.001-1</v>
          </cell>
        </row>
        <row r="102">
          <cell r="H102" t="str">
            <v>2.0.0.002 Management of the coordinated research activities</v>
          </cell>
          <cell r="J102" t="str">
            <v>1.4.5.001-2</v>
          </cell>
        </row>
        <row r="103">
          <cell r="H103" t="str">
            <v>2.0.0.003 Nuclear Sciences and Applications Laboratories</v>
          </cell>
          <cell r="J103" t="str">
            <v>1.4.5.001-3</v>
          </cell>
        </row>
        <row r="104">
          <cell r="H104" t="str">
            <v>2.0.0.ReNuAL+</v>
          </cell>
          <cell r="J104" t="str">
            <v>2.0.0.001-1</v>
          </cell>
        </row>
        <row r="105">
          <cell r="H105" t="str">
            <v>2.5.1.001 Development and production of medical radioisotopes</v>
          </cell>
          <cell r="J105" t="str">
            <v>2.0.0.001-2</v>
          </cell>
        </row>
        <row r="106">
          <cell r="H106" t="str">
            <v>2.5.1.002 Development of diagnostic and therapeutic radiopharmaceuticals</v>
          </cell>
          <cell r="J106" t="str">
            <v>2.0.0.002-1</v>
          </cell>
        </row>
        <row r="107">
          <cell r="H107" t="str">
            <v>2.5.2.001 Applications of radiotracers and radiation techniques</v>
          </cell>
          <cell r="J107" t="str">
            <v>2.0.0.002-2</v>
          </cell>
        </row>
        <row r="108">
          <cell r="H108" t="str">
            <v>2.5.2.002 Radiation processing: technologies and applications</v>
          </cell>
          <cell r="J108" t="str">
            <v>2.0.0.002-3</v>
          </cell>
        </row>
        <row r="109">
          <cell r="J109" t="str">
            <v>2.0.0.003-1</v>
          </cell>
        </row>
        <row r="110">
          <cell r="J110" t="str">
            <v>2.0.0.-1</v>
          </cell>
        </row>
        <row r="111">
          <cell r="J111" t="str">
            <v>2.1.1.001-1</v>
          </cell>
        </row>
        <row r="112">
          <cell r="J112" t="str">
            <v>2.1.1.001-2</v>
          </cell>
        </row>
        <row r="113">
          <cell r="J113" t="str">
            <v>2.1.1.001-3</v>
          </cell>
        </row>
        <row r="114">
          <cell r="J114" t="str">
            <v>2.1.1.002-1</v>
          </cell>
        </row>
        <row r="115">
          <cell r="J115" t="str">
            <v>2.1.1.002-2</v>
          </cell>
        </row>
        <row r="116">
          <cell r="J116" t="str">
            <v>2.1.2.001-1</v>
          </cell>
        </row>
        <row r="117">
          <cell r="J117" t="str">
            <v>2.1.2.001-2</v>
          </cell>
        </row>
        <row r="118">
          <cell r="J118" t="str">
            <v>2.1.2.002-1</v>
          </cell>
        </row>
        <row r="119">
          <cell r="J119" t="str">
            <v>2.1.2.002-2</v>
          </cell>
        </row>
        <row r="120">
          <cell r="J120" t="str">
            <v>2.1.2.002-3</v>
          </cell>
        </row>
        <row r="121">
          <cell r="J121" t="str">
            <v>2.1.3.001-1</v>
          </cell>
        </row>
        <row r="122">
          <cell r="J122" t="str">
            <v>2.1.3.002-1</v>
          </cell>
        </row>
        <row r="123">
          <cell r="J123" t="str">
            <v>2.1.3.002-2</v>
          </cell>
        </row>
        <row r="124">
          <cell r="J124" t="str">
            <v>2.1.3.003-1</v>
          </cell>
        </row>
        <row r="125">
          <cell r="J125" t="str">
            <v>2.1.3.003-2</v>
          </cell>
        </row>
        <row r="126">
          <cell r="J126" t="str">
            <v>2.1.4.001-1</v>
          </cell>
        </row>
        <row r="127">
          <cell r="J127" t="str">
            <v>2.1.4.002-1</v>
          </cell>
        </row>
        <row r="128">
          <cell r="J128" t="str">
            <v>2.1.4.002-2</v>
          </cell>
        </row>
        <row r="129">
          <cell r="J129" t="str">
            <v>2.1.4.003-1</v>
          </cell>
        </row>
        <row r="130">
          <cell r="J130" t="str">
            <v>2.1.4.003-2</v>
          </cell>
        </row>
        <row r="131">
          <cell r="J131" t="str">
            <v>2.1.5.001-1</v>
          </cell>
        </row>
        <row r="132">
          <cell r="J132" t="str">
            <v>2.1.5.002-1</v>
          </cell>
        </row>
        <row r="133">
          <cell r="J133" t="str">
            <v>2.1.5.002-2</v>
          </cell>
        </row>
        <row r="134">
          <cell r="J134" t="str">
            <v>2.0.0.001-1</v>
          </cell>
        </row>
        <row r="135">
          <cell r="J135" t="str">
            <v>2.0.0.001-2</v>
          </cell>
        </row>
        <row r="136">
          <cell r="J136" t="str">
            <v>2.0.0.002-1</v>
          </cell>
        </row>
        <row r="137">
          <cell r="J137" t="str">
            <v>2.0.0.002-2</v>
          </cell>
        </row>
        <row r="138">
          <cell r="J138" t="str">
            <v>2.0.0.002-3</v>
          </cell>
        </row>
        <row r="139">
          <cell r="J139" t="str">
            <v>2.0.0.003-1</v>
          </cell>
        </row>
        <row r="140">
          <cell r="J140" t="str">
            <v>2.0.0.-1</v>
          </cell>
        </row>
        <row r="141">
          <cell r="J141" t="str">
            <v>2.2.1.001-1</v>
          </cell>
        </row>
        <row r="142">
          <cell r="J142" t="str">
            <v>2.2.1.001-2</v>
          </cell>
        </row>
        <row r="143">
          <cell r="J143" t="str">
            <v>2.2.2.001-1</v>
          </cell>
        </row>
        <row r="144">
          <cell r="J144" t="str">
            <v>2.2.2.002-1</v>
          </cell>
        </row>
        <row r="145">
          <cell r="J145" t="str">
            <v>2.2.2.002-2</v>
          </cell>
        </row>
        <row r="146">
          <cell r="J146" t="str">
            <v>2.2.3.001-1</v>
          </cell>
        </row>
        <row r="147">
          <cell r="J147" t="str">
            <v>2.2.3.002-1</v>
          </cell>
        </row>
        <row r="148">
          <cell r="J148" t="str">
            <v>2.2.4.001-1</v>
          </cell>
        </row>
        <row r="149">
          <cell r="J149" t="str">
            <v>2.2.4.002-1</v>
          </cell>
        </row>
        <row r="150">
          <cell r="J150" t="str">
            <v>2.2.4.003-1</v>
          </cell>
        </row>
        <row r="151">
          <cell r="J151" t="str">
            <v>2.0.0.001-1</v>
          </cell>
        </row>
        <row r="152">
          <cell r="J152" t="str">
            <v>2.0.0.001-2</v>
          </cell>
        </row>
        <row r="153">
          <cell r="J153" t="str">
            <v>2.0.0.002-1</v>
          </cell>
        </row>
        <row r="154">
          <cell r="J154" t="str">
            <v>2.0.0.002-2</v>
          </cell>
        </row>
        <row r="155">
          <cell r="J155" t="str">
            <v>2.0.0.002-3</v>
          </cell>
        </row>
        <row r="156">
          <cell r="J156" t="str">
            <v>2.0.0.003-1</v>
          </cell>
        </row>
        <row r="157">
          <cell r="J157" t="str">
            <v>2.0.0.-1</v>
          </cell>
        </row>
        <row r="158">
          <cell r="J158" t="str">
            <v>2.3.1.001-1</v>
          </cell>
        </row>
        <row r="159">
          <cell r="J159" t="str">
            <v>2.3.1.001-2</v>
          </cell>
        </row>
        <row r="160">
          <cell r="J160" t="str">
            <v>2.3.1.002-1</v>
          </cell>
        </row>
        <row r="161">
          <cell r="J161" t="str">
            <v>2.3.2.001-1</v>
          </cell>
        </row>
        <row r="162">
          <cell r="J162" t="str">
            <v>2.3.2.002-1</v>
          </cell>
        </row>
        <row r="163">
          <cell r="J163" t="str">
            <v>2.3.3.001-1</v>
          </cell>
        </row>
        <row r="164">
          <cell r="J164" t="str">
            <v>2.3.3.002-1</v>
          </cell>
        </row>
        <row r="165">
          <cell r="J165" t="str">
            <v>2.0.0.001-1</v>
          </cell>
        </row>
        <row r="166">
          <cell r="J166" t="str">
            <v>2.0.0.001-2</v>
          </cell>
        </row>
        <row r="167">
          <cell r="J167" t="str">
            <v>2.0.0.002-1</v>
          </cell>
        </row>
        <row r="168">
          <cell r="J168" t="str">
            <v>2.0.0.002-2</v>
          </cell>
        </row>
        <row r="169">
          <cell r="J169" t="str">
            <v>2.0.0.002-3</v>
          </cell>
        </row>
        <row r="170">
          <cell r="J170" t="str">
            <v>2.0.0.003-1</v>
          </cell>
        </row>
        <row r="171">
          <cell r="J171" t="str">
            <v>2.0.0.-1</v>
          </cell>
        </row>
        <row r="172">
          <cell r="J172" t="str">
            <v>2.4.1.001-1</v>
          </cell>
        </row>
        <row r="173">
          <cell r="J173" t="str">
            <v>2.4.1.002-1</v>
          </cell>
        </row>
        <row r="174">
          <cell r="J174" t="str">
            <v>2.4.1.002-2</v>
          </cell>
        </row>
        <row r="175">
          <cell r="J175" t="str">
            <v>2.4.2.001-1</v>
          </cell>
        </row>
        <row r="176">
          <cell r="J176" t="str">
            <v>2.4.2.001-2</v>
          </cell>
        </row>
        <row r="177">
          <cell r="J177" t="str">
            <v>2.4.2.002-1</v>
          </cell>
        </row>
        <row r="178">
          <cell r="J178" t="str">
            <v>2.4.2.002-2</v>
          </cell>
        </row>
        <row r="179">
          <cell r="J179" t="str">
            <v>2.4.3.001-1</v>
          </cell>
        </row>
        <row r="180">
          <cell r="J180" t="str">
            <v>2.4.3.001-2</v>
          </cell>
        </row>
        <row r="181">
          <cell r="J181" t="str">
            <v>2.4.4.001-1</v>
          </cell>
        </row>
        <row r="182">
          <cell r="J182" t="str">
            <v>2.4.4.001-2</v>
          </cell>
        </row>
        <row r="183">
          <cell r="J183" t="str">
            <v>2.4.4.002-1</v>
          </cell>
        </row>
        <row r="184">
          <cell r="J184" t="str">
            <v>2.4.4.002-2</v>
          </cell>
        </row>
        <row r="185">
          <cell r="J185" t="str">
            <v>2.0.0.001-1</v>
          </cell>
        </row>
        <row r="186">
          <cell r="J186" t="str">
            <v>2.0.0.001-2</v>
          </cell>
        </row>
        <row r="187">
          <cell r="J187" t="str">
            <v>2.0.0.002-1</v>
          </cell>
        </row>
        <row r="188">
          <cell r="J188" t="str">
            <v>2.0.0.002-2</v>
          </cell>
        </row>
        <row r="189">
          <cell r="J189" t="str">
            <v>2.0.0.002-3</v>
          </cell>
        </row>
        <row r="190">
          <cell r="J190" t="str">
            <v>2.0.0.003-1</v>
          </cell>
        </row>
        <row r="191">
          <cell r="J191" t="str">
            <v>2.0.0.-1</v>
          </cell>
        </row>
        <row r="192">
          <cell r="J192" t="str">
            <v>2.5.1.001-1</v>
          </cell>
        </row>
        <row r="193">
          <cell r="J193" t="str">
            <v>2.5.1.002-1</v>
          </cell>
        </row>
        <row r="194">
          <cell r="J194" t="str">
            <v>2.5.2.001-1</v>
          </cell>
        </row>
        <row r="195">
          <cell r="J195" t="str">
            <v>2.5.2.002-1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M"/>
      <sheetName val="Aux."/>
      <sheetName val="1_Strategic &amp; political risk"/>
      <sheetName val="2_Safety &amp; security risk "/>
      <sheetName val="3_Reputational risk"/>
      <sheetName val="4_Market risk"/>
      <sheetName val="5_Operational risk"/>
      <sheetName val="6_Financial risk"/>
      <sheetName val="New structure_all risks"/>
      <sheetName val="Project Dashboard"/>
      <sheetName val="Subprogramme Dashboard"/>
      <sheetName val="Programme Dashboard"/>
      <sheetName val="All risks"/>
      <sheetName val="Subprogramme 2.2.1"/>
      <sheetName val="Subprogramme 2.2.2"/>
      <sheetName val="Subprogramme 2.2.3"/>
      <sheetName val="NewRiskCategories"/>
      <sheetName val="CB_DATA_"/>
      <sheetName val="Heat_maps_Apr2019"/>
    </sheetNames>
    <sheetDataSet>
      <sheetData sheetId="0"/>
      <sheetData sheetId="1">
        <row r="4">
          <cell r="Z4" t="str">
            <v>LowLow</v>
          </cell>
          <cell r="AA4">
            <v>1</v>
          </cell>
        </row>
        <row r="5">
          <cell r="C5">
            <v>0.8</v>
          </cell>
          <cell r="D5">
            <v>1</v>
          </cell>
          <cell r="E5">
            <v>100</v>
          </cell>
          <cell r="Z5" t="str">
            <v>LowMedium</v>
          </cell>
          <cell r="AA5">
            <v>2</v>
          </cell>
        </row>
        <row r="6">
          <cell r="C6">
            <v>0.6</v>
          </cell>
          <cell r="D6">
            <v>0.8</v>
          </cell>
          <cell r="E6">
            <v>80</v>
          </cell>
          <cell r="Z6" t="str">
            <v>LowHigh</v>
          </cell>
          <cell r="AA6">
            <v>3</v>
          </cell>
        </row>
        <row r="7">
          <cell r="B7" t="str">
            <v>Almost certain</v>
          </cell>
          <cell r="C7">
            <v>0.7</v>
          </cell>
          <cell r="D7">
            <v>1</v>
          </cell>
          <cell r="E7">
            <v>100</v>
          </cell>
          <cell r="Z7" t="str">
            <v>MediumLow</v>
          </cell>
          <cell r="AA7">
            <v>2</v>
          </cell>
        </row>
        <row r="8">
          <cell r="B8" t="str">
            <v>Likely</v>
          </cell>
          <cell r="C8">
            <v>0.25</v>
          </cell>
          <cell r="D8">
            <v>0.7</v>
          </cell>
          <cell r="E8">
            <v>60</v>
          </cell>
          <cell r="Z8" t="str">
            <v>MediumMedium</v>
          </cell>
          <cell r="AA8">
            <v>4</v>
          </cell>
        </row>
        <row r="9">
          <cell r="B9" t="str">
            <v>Possible, but unlikely</v>
          </cell>
          <cell r="C9">
            <v>0</v>
          </cell>
          <cell r="D9">
            <v>0.25</v>
          </cell>
          <cell r="E9">
            <v>20</v>
          </cell>
          <cell r="Z9" t="str">
            <v>MediumHigh</v>
          </cell>
          <cell r="AA9">
            <v>6</v>
          </cell>
        </row>
        <row r="10">
          <cell r="Z10" t="str">
            <v>HighLow</v>
          </cell>
          <cell r="AA10">
            <v>3</v>
          </cell>
        </row>
        <row r="11">
          <cell r="Z11" t="str">
            <v>HighMedium</v>
          </cell>
          <cell r="AA11">
            <v>6</v>
          </cell>
        </row>
        <row r="12">
          <cell r="Z12" t="str">
            <v>HighHigh</v>
          </cell>
          <cell r="AA12">
            <v>9</v>
          </cell>
        </row>
        <row r="13">
          <cell r="B13" t="str">
            <v>Critical</v>
          </cell>
          <cell r="C13">
            <v>80</v>
          </cell>
          <cell r="D13">
            <v>100</v>
          </cell>
          <cell r="E13">
            <v>100</v>
          </cell>
        </row>
        <row r="14">
          <cell r="B14" t="str">
            <v>Major</v>
          </cell>
          <cell r="C14">
            <v>60</v>
          </cell>
          <cell r="D14">
            <v>80</v>
          </cell>
          <cell r="E14">
            <v>80</v>
          </cell>
        </row>
        <row r="15">
          <cell r="B15" t="str">
            <v>Moderate</v>
          </cell>
          <cell r="C15">
            <v>40</v>
          </cell>
          <cell r="D15">
            <v>60</v>
          </cell>
          <cell r="E15">
            <v>60</v>
          </cell>
        </row>
        <row r="16">
          <cell r="B16" t="str">
            <v>Minor</v>
          </cell>
          <cell r="C16">
            <v>20</v>
          </cell>
          <cell r="D16">
            <v>40</v>
          </cell>
          <cell r="E16">
            <v>40</v>
          </cell>
        </row>
        <row r="17">
          <cell r="B17" t="str">
            <v>Negligible</v>
          </cell>
          <cell r="C17">
            <v>0</v>
          </cell>
          <cell r="D17">
            <v>20</v>
          </cell>
          <cell r="E17">
            <v>20</v>
          </cell>
        </row>
        <row r="21">
          <cell r="C21">
            <v>6000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 t="str">
            <v>1.2.2.001 Nuclear power reactor fuel engineering and performance</v>
          </cell>
        </row>
        <row r="7">
          <cell r="A7" t="str">
            <v>1.2.1.001 Exploration, mining and processing</v>
          </cell>
        </row>
        <row r="8">
          <cell r="A8" t="str">
            <v>1.2.1.001 Exploration, mining and processing</v>
          </cell>
        </row>
        <row r="9">
          <cell r="A9" t="str">
            <v>1.2.1.001 Exploration, mining and processing</v>
          </cell>
        </row>
        <row r="10">
          <cell r="A10" t="str">
            <v>1.2.1.001 Exploration, mining and processing</v>
          </cell>
        </row>
        <row r="11">
          <cell r="A11" t="str">
            <v>1.2.2.001 Nuclear power reactor fuel engineering and performance</v>
          </cell>
        </row>
        <row r="12">
          <cell r="A12" t="str">
            <v>1.2.1.001 Exploration, mining and processing</v>
          </cell>
        </row>
        <row r="13">
          <cell r="A13" t="str">
            <v>1.2.1.001 Exploration, mining and processing</v>
          </cell>
        </row>
        <row r="14">
          <cell r="A14" t="str">
            <v>1.2.1 Uranium Resources and Processing</v>
          </cell>
        </row>
        <row r="15">
          <cell r="A15" t="str">
            <v>1.2.2.001 Nuclear power reactor fuel engineering and performance</v>
          </cell>
        </row>
        <row r="16">
          <cell r="A16" t="str">
            <v>1.2.2.001 Nuclear power reactor fuel engineering and performance</v>
          </cell>
        </row>
        <row r="17">
          <cell r="A17" t="str">
            <v>1.2.4.002 Waste disposal</v>
          </cell>
        </row>
        <row r="18">
          <cell r="A18" t="str">
            <v>1.2.4.001 Predisposal management and transport</v>
          </cell>
        </row>
        <row r="19">
          <cell r="A19" t="str">
            <v>1.2.4.001 Predisposal management and transport</v>
          </cell>
        </row>
        <row r="20">
          <cell r="A20" t="str">
            <v>1.2.4.004 Capacity building and Stakeholder Engagement</v>
          </cell>
        </row>
        <row r="21">
          <cell r="A21" t="str">
            <v>1.2.4 Technology for radioactive waste management and disposal</v>
          </cell>
        </row>
        <row r="22">
          <cell r="A22" t="str">
            <v xml:space="preserve">1.2.2 Nuclear Power Reactor Fuel_x000D_
</v>
          </cell>
        </row>
        <row r="23">
          <cell r="A23" t="str">
            <v>1.2.2 Nuclear Power Reactor Fuel</v>
          </cell>
        </row>
        <row r="24">
          <cell r="A24" t="str">
            <v>1.2.1 Uranium Resources and Processing</v>
          </cell>
        </row>
        <row r="25">
          <cell r="A25" t="str">
            <v>1.2.4.003 Managing disused sealed radioactive sources (DSRS)</v>
          </cell>
        </row>
        <row r="26">
          <cell r="A26" t="str">
            <v>1.2.1 Uranium Resources and Processing</v>
          </cell>
        </row>
        <row r="27">
          <cell r="A27" t="str">
            <v>1.2.1 Uranium Resources and Processing</v>
          </cell>
        </row>
        <row r="28">
          <cell r="A28" t="str">
            <v>1.2.1 Uranium Resources and Processing</v>
          </cell>
        </row>
      </sheetData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_1"/>
      <sheetName val="CONS_2"/>
      <sheetName val="RM_Risk Categories"/>
      <sheetName val="Aux."/>
      <sheetName val="ICS"/>
      <sheetName val="CB_DATA_"/>
    </sheetNames>
    <sheetDataSet>
      <sheetData sheetId="0"/>
      <sheetData sheetId="1"/>
      <sheetData sheetId="2"/>
      <sheetData sheetId="3">
        <row r="4">
          <cell r="M4" t="str">
            <v>Strategic &amp; political risk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D3CB6-8BEC-4DF6-BA5D-4C1B2CDE9D6C}">
  <dimension ref="A1:I54"/>
  <sheetViews>
    <sheetView topLeftCell="C13" workbookViewId="0">
      <selection activeCell="H19" sqref="H19"/>
    </sheetView>
  </sheetViews>
  <sheetFormatPr defaultRowHeight="15" x14ac:dyDescent="0.25"/>
  <cols>
    <col min="2" max="2" width="59.5703125" customWidth="1"/>
    <col min="3" max="3" width="72.7109375" customWidth="1"/>
    <col min="7" max="7" width="30" customWidth="1"/>
    <col min="11" max="11" width="42.28515625" customWidth="1"/>
  </cols>
  <sheetData>
    <row r="1" spans="1:8" ht="16.5" thickBot="1" x14ac:dyDescent="0.3">
      <c r="A1" s="13" t="s">
        <v>7</v>
      </c>
      <c r="B1" s="14" t="s">
        <v>8</v>
      </c>
      <c r="C1" t="s">
        <v>9</v>
      </c>
      <c r="D1" s="13" t="s">
        <v>7</v>
      </c>
    </row>
    <row r="2" spans="1:8" ht="15.75" thickBot="1" x14ac:dyDescent="0.3">
      <c r="A2" s="15" t="s">
        <v>10</v>
      </c>
      <c r="B2" s="16"/>
      <c r="F2" s="17">
        <v>1</v>
      </c>
      <c r="G2" t="s">
        <v>11</v>
      </c>
      <c r="H2" t="str">
        <f>_xlfn.CONCAT(F2, ". ",G2)</f>
        <v>1. Strategic and political risk</v>
      </c>
    </row>
    <row r="3" spans="1:8" ht="15.75" thickBot="1" x14ac:dyDescent="0.3">
      <c r="A3" s="18">
        <v>1.1000000000000001</v>
      </c>
      <c r="B3" s="19" t="s">
        <v>12</v>
      </c>
      <c r="C3" t="str">
        <f>_xlfn.CONCAT(A3," ",B3)</f>
        <v>1.1 Excessive solicitation of Agency’s activities and services</v>
      </c>
      <c r="D3" s="18">
        <v>1.1000000000000001</v>
      </c>
      <c r="F3" s="17">
        <v>2</v>
      </c>
      <c r="G3" t="s">
        <v>13</v>
      </c>
      <c r="H3" t="str">
        <f t="shared" ref="H3:H7" si="0">_xlfn.CONCAT(F3, ". ",G3)</f>
        <v>2. Reputational risks</v>
      </c>
    </row>
    <row r="4" spans="1:8" ht="30.75" thickBot="1" x14ac:dyDescent="0.3">
      <c r="A4" s="18">
        <v>1.5</v>
      </c>
      <c r="B4" s="19" t="s">
        <v>14</v>
      </c>
      <c r="C4" t="str">
        <f t="shared" ref="C4:C54" si="1">_xlfn.CONCAT(A4," ",B4)</f>
        <v>1.5 Erosion in Member States commitment, support and engagement</v>
      </c>
      <c r="D4" s="18">
        <v>1.5</v>
      </c>
      <c r="F4" s="17">
        <v>3</v>
      </c>
      <c r="G4" t="s">
        <v>15</v>
      </c>
      <c r="H4" t="str">
        <f t="shared" si="0"/>
        <v>3. Safety and security of agency operations/staff/information</v>
      </c>
    </row>
    <row r="5" spans="1:8" ht="15.75" thickBot="1" x14ac:dyDescent="0.3">
      <c r="A5" s="18">
        <v>1.2</v>
      </c>
      <c r="B5" s="19" t="s">
        <v>16</v>
      </c>
      <c r="C5" t="str">
        <f t="shared" si="1"/>
        <v>1.2 Political instability and uncertainty</v>
      </c>
      <c r="D5" s="18">
        <v>1.2</v>
      </c>
      <c r="F5" s="17">
        <v>4</v>
      </c>
      <c r="G5" t="s">
        <v>17</v>
      </c>
      <c r="H5" t="str">
        <f t="shared" si="0"/>
        <v>4. Operational risks</v>
      </c>
    </row>
    <row r="6" spans="1:8" ht="15.75" thickBot="1" x14ac:dyDescent="0.3">
      <c r="A6" s="18">
        <v>1.4</v>
      </c>
      <c r="B6" s="19" t="s">
        <v>18</v>
      </c>
      <c r="C6" t="str">
        <f t="shared" si="1"/>
        <v>1.4 Lack of effective partnership</v>
      </c>
      <c r="D6" s="18">
        <v>1.4</v>
      </c>
      <c r="F6" s="17">
        <v>5</v>
      </c>
      <c r="G6" t="s">
        <v>19</v>
      </c>
      <c r="H6" t="str">
        <f t="shared" si="0"/>
        <v>5. Financial risks</v>
      </c>
    </row>
    <row r="7" spans="1:8" ht="15" customHeight="1" thickBot="1" x14ac:dyDescent="0.3">
      <c r="A7" s="15" t="s">
        <v>20</v>
      </c>
      <c r="B7" s="20"/>
      <c r="F7" s="17">
        <v>6</v>
      </c>
      <c r="G7" t="s">
        <v>21</v>
      </c>
      <c r="H7" t="str">
        <f t="shared" si="0"/>
        <v>6. Legal/regulatory risks</v>
      </c>
    </row>
    <row r="8" spans="1:8" ht="30.75" thickBot="1" x14ac:dyDescent="0.3">
      <c r="A8" s="18">
        <v>2.1</v>
      </c>
      <c r="B8" s="19" t="s">
        <v>22</v>
      </c>
      <c r="C8" t="str">
        <f t="shared" si="1"/>
        <v>2.1 Loss of reputation due to inaction, omission, fraud, misconduct or mismanagement</v>
      </c>
      <c r="D8" s="18">
        <v>2.1</v>
      </c>
    </row>
    <row r="9" spans="1:8" ht="15.75" thickBot="1" x14ac:dyDescent="0.3">
      <c r="A9" s="18">
        <v>2.2000000000000002</v>
      </c>
      <c r="B9" s="19" t="s">
        <v>23</v>
      </c>
      <c r="C9" t="str">
        <f t="shared" si="1"/>
        <v>2.2 Loss of reputation due to lack of impartiality or independence</v>
      </c>
      <c r="D9" s="18">
        <v>2.2000000000000002</v>
      </c>
      <c r="G9" s="21"/>
    </row>
    <row r="10" spans="1:8" ht="60.75" thickBot="1" x14ac:dyDescent="0.3">
      <c r="A10" s="18">
        <v>2.2999999999999998</v>
      </c>
      <c r="B10" s="19" t="s">
        <v>24</v>
      </c>
      <c r="C10" t="str">
        <f t="shared" si="1"/>
        <v>2.3 Loss of reputation due to a major safety, radiological or security accident or malicious act/terrorist attack involving a nuclear facility, a research laboratory or a radioactive source under Agency purview</v>
      </c>
      <c r="D10" s="18">
        <v>2.2999999999999998</v>
      </c>
      <c r="G10" s="21"/>
    </row>
    <row r="11" spans="1:8" ht="30.75" thickBot="1" x14ac:dyDescent="0.3">
      <c r="A11" s="18">
        <v>2.4</v>
      </c>
      <c r="B11" s="19" t="s">
        <v>25</v>
      </c>
      <c r="C11" t="str">
        <f t="shared" si="1"/>
        <v>2.4 Loss of reputation due to contagion of reputational damage within the UN system or from an established partnerships</v>
      </c>
      <c r="D11" s="18">
        <v>2.4</v>
      </c>
      <c r="G11" s="21"/>
    </row>
    <row r="12" spans="1:8" ht="43.15" customHeight="1" thickBot="1" x14ac:dyDescent="0.3">
      <c r="A12" s="15" t="s">
        <v>26</v>
      </c>
      <c r="B12" s="20"/>
      <c r="G12" s="21"/>
    </row>
    <row r="13" spans="1:8" ht="30.75" thickBot="1" x14ac:dyDescent="0.3">
      <c r="A13" s="18">
        <v>3.1</v>
      </c>
      <c r="B13" s="19" t="s">
        <v>27</v>
      </c>
      <c r="C13" t="str">
        <f t="shared" si="1"/>
        <v>3.1 Incident or accident affecting safety and/or health  of staff and other relevant stakeholders (e.g. visitors, fellows)</v>
      </c>
      <c r="D13" s="18">
        <v>3.1</v>
      </c>
      <c r="G13" s="21"/>
    </row>
    <row r="14" spans="1:8" ht="15.75" thickBot="1" x14ac:dyDescent="0.3">
      <c r="A14" s="18">
        <v>3.2</v>
      </c>
      <c r="B14" s="19" t="s">
        <v>28</v>
      </c>
      <c r="C14" t="str">
        <f t="shared" si="1"/>
        <v>3.2 Incident affecting property and system security</v>
      </c>
      <c r="D14" s="18">
        <v>3.2</v>
      </c>
      <c r="G14" s="21"/>
    </row>
    <row r="15" spans="1:8" ht="30.75" thickBot="1" x14ac:dyDescent="0.3">
      <c r="A15" s="18">
        <v>3.3</v>
      </c>
      <c r="B15" s="22" t="s">
        <v>29</v>
      </c>
      <c r="C15" t="str">
        <f t="shared" si="1"/>
        <v>3.3 Incident affecting information security and access to Agency  information</v>
      </c>
      <c r="D15" s="18">
        <v>3.3</v>
      </c>
    </row>
    <row r="16" spans="1:8" ht="15.75" thickBot="1" x14ac:dyDescent="0.3">
      <c r="A16" s="15" t="s">
        <v>30</v>
      </c>
      <c r="B16" s="16"/>
    </row>
    <row r="17" spans="1:9" ht="15.75" thickBot="1" x14ac:dyDescent="0.3">
      <c r="A17" s="23" t="s">
        <v>31</v>
      </c>
      <c r="B17" s="24"/>
      <c r="D17" s="23" t="s">
        <v>31</v>
      </c>
    </row>
    <row r="18" spans="1:9" ht="30.75" thickBot="1" x14ac:dyDescent="0.3">
      <c r="A18" s="18" t="s">
        <v>32</v>
      </c>
      <c r="B18" s="19" t="s">
        <v>33</v>
      </c>
      <c r="C18" t="str">
        <f t="shared" si="1"/>
        <v>4.1.1 Failure to mobilize and deploy the necessary technical or scientific expertise</v>
      </c>
      <c r="D18" s="18" t="s">
        <v>32</v>
      </c>
      <c r="H18" s="27" t="s">
        <v>3</v>
      </c>
      <c r="I18" s="27" t="s">
        <v>95</v>
      </c>
    </row>
    <row r="19" spans="1:9" ht="30.75" thickBot="1" x14ac:dyDescent="0.3">
      <c r="A19" s="18" t="s">
        <v>34</v>
      </c>
      <c r="B19" s="19" t="s">
        <v>35</v>
      </c>
      <c r="C19" t="str">
        <f t="shared" si="1"/>
        <v>4.1.2 Poor strategic planning, monitoring and reporting on programme activities</v>
      </c>
      <c r="D19" s="18" t="s">
        <v>34</v>
      </c>
      <c r="H19" t="s">
        <v>96</v>
      </c>
      <c r="I19" t="s">
        <v>97</v>
      </c>
    </row>
    <row r="20" spans="1:9" ht="15.75" thickBot="1" x14ac:dyDescent="0.3">
      <c r="A20" s="25" t="s">
        <v>36</v>
      </c>
      <c r="B20" s="19" t="s">
        <v>37</v>
      </c>
      <c r="C20" t="str">
        <f t="shared" si="1"/>
        <v>4.1.3 Delays in Member States’ activities</v>
      </c>
      <c r="D20" s="25" t="s">
        <v>36</v>
      </c>
      <c r="H20" t="s">
        <v>98</v>
      </c>
      <c r="I20" t="s">
        <v>99</v>
      </c>
    </row>
    <row r="21" spans="1:9" ht="15.75" thickBot="1" x14ac:dyDescent="0.3">
      <c r="A21" s="25" t="s">
        <v>38</v>
      </c>
      <c r="B21" s="19" t="s">
        <v>39</v>
      </c>
      <c r="C21" t="str">
        <f t="shared" si="1"/>
        <v>4.1.4 Insufficient levels of collaboration from Member States</v>
      </c>
      <c r="D21" s="25" t="s">
        <v>38</v>
      </c>
      <c r="H21" t="s">
        <v>100</v>
      </c>
      <c r="I21" t="s">
        <v>101</v>
      </c>
    </row>
    <row r="22" spans="1:9" ht="15.75" thickBot="1" x14ac:dyDescent="0.3">
      <c r="A22" s="23" t="s">
        <v>40</v>
      </c>
      <c r="B22" s="24"/>
      <c r="D22" s="23" t="s">
        <v>40</v>
      </c>
      <c r="I22" t="s">
        <v>102</v>
      </c>
    </row>
    <row r="23" spans="1:9" ht="30.75" thickBot="1" x14ac:dyDescent="0.3">
      <c r="A23" s="18" t="s">
        <v>41</v>
      </c>
      <c r="B23" s="19" t="s">
        <v>42</v>
      </c>
      <c r="C23" t="str">
        <f t="shared" si="1"/>
        <v>4.2.1 Inadequate / untimely support services and/or lack of administrative capacities</v>
      </c>
      <c r="D23" s="18" t="s">
        <v>41</v>
      </c>
      <c r="I23" t="s">
        <v>103</v>
      </c>
    </row>
    <row r="24" spans="1:9" ht="45.75" thickBot="1" x14ac:dyDescent="0.3">
      <c r="A24" s="18" t="s">
        <v>43</v>
      </c>
      <c r="B24" s="19" t="s">
        <v>44</v>
      </c>
      <c r="C24" t="str">
        <f t="shared" si="1"/>
        <v>4.2.2 Lacking, inconsistent or cumbersome processes, policies, procedures and guidance as well as lack of change management support</v>
      </c>
      <c r="D24" s="18" t="s">
        <v>43</v>
      </c>
    </row>
    <row r="25" spans="1:9" ht="15.75" thickBot="1" x14ac:dyDescent="0.3">
      <c r="A25" s="18" t="s">
        <v>45</v>
      </c>
      <c r="B25" s="19" t="s">
        <v>46</v>
      </c>
      <c r="C25" t="str">
        <f t="shared" si="1"/>
        <v>4.2.3 Business discontinuity</v>
      </c>
      <c r="D25" s="18" t="s">
        <v>45</v>
      </c>
    </row>
    <row r="26" spans="1:9" ht="15.75" thickBot="1" x14ac:dyDescent="0.3">
      <c r="A26" s="18" t="s">
        <v>47</v>
      </c>
      <c r="B26" s="19" t="s">
        <v>48</v>
      </c>
      <c r="C26" t="str">
        <f t="shared" si="1"/>
        <v>4.2.4 Loss of institutional and expert knowledge</v>
      </c>
      <c r="D26" s="18" t="s">
        <v>47</v>
      </c>
    </row>
    <row r="27" spans="1:9" ht="15.75" thickBot="1" x14ac:dyDescent="0.3">
      <c r="A27" s="23" t="s">
        <v>49</v>
      </c>
      <c r="B27" s="24"/>
      <c r="D27" s="23" t="s">
        <v>49</v>
      </c>
    </row>
    <row r="28" spans="1:9" ht="15.75" thickBot="1" x14ac:dyDescent="0.3">
      <c r="A28" s="18" t="s">
        <v>50</v>
      </c>
      <c r="B28" s="19" t="s">
        <v>51</v>
      </c>
      <c r="C28" t="str">
        <f t="shared" si="1"/>
        <v>4.3.1 Staff misconduct</v>
      </c>
      <c r="D28" s="18" t="s">
        <v>50</v>
      </c>
    </row>
    <row r="29" spans="1:9" ht="15.75" thickBot="1" x14ac:dyDescent="0.3">
      <c r="A29" s="18" t="s">
        <v>52</v>
      </c>
      <c r="B29" s="19" t="s">
        <v>53</v>
      </c>
      <c r="C29" t="str">
        <f t="shared" si="1"/>
        <v>4.3.2 Lack of staff performance</v>
      </c>
      <c r="D29" s="18" t="s">
        <v>52</v>
      </c>
    </row>
    <row r="30" spans="1:9" ht="15.75" thickBot="1" x14ac:dyDescent="0.3">
      <c r="A30" s="18" t="s">
        <v>54</v>
      </c>
      <c r="B30" s="19" t="s">
        <v>55</v>
      </c>
      <c r="C30" t="str">
        <f t="shared" si="1"/>
        <v>4.3.3 Insufficient talent attraction and/or retention</v>
      </c>
      <c r="D30" s="18" t="s">
        <v>54</v>
      </c>
    </row>
    <row r="31" spans="1:9" ht="30.75" thickBot="1" x14ac:dyDescent="0.3">
      <c r="A31" s="18" t="s">
        <v>56</v>
      </c>
      <c r="B31" s="19" t="s">
        <v>57</v>
      </c>
      <c r="C31" t="str">
        <f t="shared" si="1"/>
        <v>4.3.4 Imbalanced (excessive/insufficient) reliance on temporary assistance and/or external experts and/or contractors</v>
      </c>
      <c r="D31" s="18" t="s">
        <v>56</v>
      </c>
    </row>
    <row r="32" spans="1:9" ht="15" customHeight="1" thickBot="1" x14ac:dyDescent="0.3">
      <c r="A32" s="23" t="s">
        <v>58</v>
      </c>
      <c r="B32" s="26"/>
      <c r="D32" s="23" t="s">
        <v>58</v>
      </c>
    </row>
    <row r="33" spans="1:4" ht="15.75" thickBot="1" x14ac:dyDescent="0.3">
      <c r="A33" s="18" t="s">
        <v>59</v>
      </c>
      <c r="B33" s="19" t="s">
        <v>60</v>
      </c>
      <c r="C33" t="str">
        <f t="shared" si="1"/>
        <v>4.4.1 Deficiencies of software and applications</v>
      </c>
      <c r="D33" s="18" t="s">
        <v>59</v>
      </c>
    </row>
    <row r="34" spans="1:4" ht="15.75" thickBot="1" x14ac:dyDescent="0.3">
      <c r="A34" s="18" t="s">
        <v>61</v>
      </c>
      <c r="B34" s="19" t="s">
        <v>62</v>
      </c>
      <c r="C34" t="str">
        <f t="shared" si="1"/>
        <v>4.4.2 Inability to keep up with technical advancements</v>
      </c>
      <c r="D34" s="18" t="s">
        <v>61</v>
      </c>
    </row>
    <row r="35" spans="1:4" ht="30.75" thickBot="1" x14ac:dyDescent="0.3">
      <c r="A35" s="18" t="s">
        <v>63</v>
      </c>
      <c r="B35" s="19" t="s">
        <v>64</v>
      </c>
      <c r="C35" t="str">
        <f t="shared" si="1"/>
        <v>4.4.3 Failure or un-anticipated need for substitution of equipment / assets</v>
      </c>
      <c r="D35" s="18" t="s">
        <v>63</v>
      </c>
    </row>
    <row r="36" spans="1:4" ht="15" customHeight="1" thickBot="1" x14ac:dyDescent="0.3">
      <c r="A36" s="23" t="s">
        <v>65</v>
      </c>
      <c r="B36" s="26"/>
      <c r="D36" s="23" t="s">
        <v>65</v>
      </c>
    </row>
    <row r="37" spans="1:4" ht="15.75" thickBot="1" x14ac:dyDescent="0.3">
      <c r="A37" s="18" t="s">
        <v>66</v>
      </c>
      <c r="B37" s="19" t="s">
        <v>67</v>
      </c>
      <c r="C37" t="str">
        <f t="shared" si="1"/>
        <v>4.5.1 Unexpected procurement price increase</v>
      </c>
      <c r="D37" s="18" t="s">
        <v>66</v>
      </c>
    </row>
    <row r="38" spans="1:4" ht="15.75" thickBot="1" x14ac:dyDescent="0.3">
      <c r="A38" s="18" t="s">
        <v>68</v>
      </c>
      <c r="B38" s="19" t="s">
        <v>69</v>
      </c>
      <c r="C38" t="str">
        <f t="shared" si="1"/>
        <v>4.5.2 Supply failure</v>
      </c>
      <c r="D38" s="18" t="s">
        <v>68</v>
      </c>
    </row>
    <row r="39" spans="1:4" ht="15.75" thickBot="1" x14ac:dyDescent="0.3">
      <c r="A39" s="18" t="s">
        <v>70</v>
      </c>
      <c r="B39" s="19" t="s">
        <v>71</v>
      </c>
      <c r="C39" t="str">
        <f t="shared" si="1"/>
        <v>4.5.3 Shortage or lack of adequate goods and services</v>
      </c>
      <c r="D39" s="18" t="s">
        <v>70</v>
      </c>
    </row>
    <row r="40" spans="1:4" ht="15" customHeight="1" thickBot="1" x14ac:dyDescent="0.3">
      <c r="A40" s="15" t="s">
        <v>72</v>
      </c>
      <c r="B40" s="20"/>
    </row>
    <row r="41" spans="1:4" ht="15" customHeight="1" thickBot="1" x14ac:dyDescent="0.3">
      <c r="A41" s="23" t="s">
        <v>73</v>
      </c>
      <c r="B41" s="26"/>
      <c r="D41" s="23" t="s">
        <v>73</v>
      </c>
    </row>
    <row r="42" spans="1:4" ht="15.75" thickBot="1" x14ac:dyDescent="0.3">
      <c r="A42" s="18" t="s">
        <v>74</v>
      </c>
      <c r="B42" s="19" t="s">
        <v>75</v>
      </c>
      <c r="C42" t="str">
        <f t="shared" si="1"/>
        <v>5.1.1 Unfavourable economic cycle</v>
      </c>
      <c r="D42" s="18" t="s">
        <v>74</v>
      </c>
    </row>
    <row r="43" spans="1:4" ht="15.75" thickBot="1" x14ac:dyDescent="0.3">
      <c r="A43" s="18" t="s">
        <v>76</v>
      </c>
      <c r="B43" s="19" t="s">
        <v>77</v>
      </c>
      <c r="C43" t="str">
        <f t="shared" si="1"/>
        <v>5.1.2 Lack of adequate funding for Agency’s current activities</v>
      </c>
      <c r="D43" s="18" t="s">
        <v>76</v>
      </c>
    </row>
    <row r="44" spans="1:4" ht="15.75" thickBot="1" x14ac:dyDescent="0.3">
      <c r="A44" s="18" t="s">
        <v>78</v>
      </c>
      <c r="B44" s="19" t="s">
        <v>79</v>
      </c>
      <c r="C44" t="str">
        <f t="shared" si="1"/>
        <v>5.1.3 Lack of funding for long term liabilities of the Agency</v>
      </c>
      <c r="D44" s="18" t="s">
        <v>78</v>
      </c>
    </row>
    <row r="45" spans="1:4" ht="28.9" customHeight="1" thickBot="1" x14ac:dyDescent="0.3">
      <c r="A45" s="23" t="s">
        <v>80</v>
      </c>
      <c r="B45" s="26"/>
      <c r="D45" s="23" t="s">
        <v>80</v>
      </c>
    </row>
    <row r="46" spans="1:4" ht="15.75" thickBot="1" x14ac:dyDescent="0.3">
      <c r="A46" s="18" t="s">
        <v>81</v>
      </c>
      <c r="B46" s="19" t="s">
        <v>82</v>
      </c>
      <c r="C46" t="str">
        <f t="shared" si="1"/>
        <v>5.2.1 Uncollected contributions receivable</v>
      </c>
      <c r="D46" s="18" t="s">
        <v>81</v>
      </c>
    </row>
    <row r="47" spans="1:4" ht="15.75" thickBot="1" x14ac:dyDescent="0.3">
      <c r="A47" s="18" t="s">
        <v>83</v>
      </c>
      <c r="B47" s="19" t="s">
        <v>84</v>
      </c>
      <c r="C47" t="str">
        <f t="shared" si="1"/>
        <v>5.2.2 Changes in interest rate</v>
      </c>
      <c r="D47" s="18" t="s">
        <v>83</v>
      </c>
    </row>
    <row r="48" spans="1:4" ht="15.75" thickBot="1" x14ac:dyDescent="0.3">
      <c r="A48" s="18" t="s">
        <v>85</v>
      </c>
      <c r="B48" s="19" t="s">
        <v>86</v>
      </c>
      <c r="C48" t="str">
        <f t="shared" si="1"/>
        <v>5.2.3 Currency fluctuations</v>
      </c>
      <c r="D48" s="18" t="s">
        <v>85</v>
      </c>
    </row>
    <row r="49" spans="1:4" ht="15.75" thickBot="1" x14ac:dyDescent="0.3">
      <c r="A49" s="18" t="s">
        <v>87</v>
      </c>
      <c r="B49" s="19" t="s">
        <v>88</v>
      </c>
      <c r="C49" t="str">
        <f t="shared" si="1"/>
        <v>5.2.4 Lack of liquidity to honour short-term financial obligations</v>
      </c>
      <c r="D49" s="18" t="s">
        <v>87</v>
      </c>
    </row>
    <row r="50" spans="1:4" ht="15.75" thickBot="1" x14ac:dyDescent="0.3">
      <c r="A50" s="18" t="s">
        <v>89</v>
      </c>
      <c r="B50" s="19" t="s">
        <v>90</v>
      </c>
      <c r="C50" t="str">
        <f t="shared" si="1"/>
        <v>5.2.5 Deficient financial reporting</v>
      </c>
      <c r="D50" s="18" t="s">
        <v>89</v>
      </c>
    </row>
    <row r="51" spans="1:4" ht="15" customHeight="1" thickBot="1" x14ac:dyDescent="0.3">
      <c r="A51" s="15" t="s">
        <v>91</v>
      </c>
      <c r="B51" s="16"/>
    </row>
    <row r="52" spans="1:4" ht="30.75" thickBot="1" x14ac:dyDescent="0.3">
      <c r="A52" s="18">
        <v>6.1</v>
      </c>
      <c r="B52" s="19" t="s">
        <v>92</v>
      </c>
      <c r="C52" t="str">
        <f t="shared" si="1"/>
        <v>6.1 Unexpected changes in or non-compliance with legislation, regulation and rules</v>
      </c>
      <c r="D52" s="18">
        <v>6.1</v>
      </c>
    </row>
    <row r="53" spans="1:4" ht="15.75" thickBot="1" x14ac:dyDescent="0.3">
      <c r="A53" s="18">
        <v>6.2</v>
      </c>
      <c r="B53" s="19" t="s">
        <v>93</v>
      </c>
      <c r="C53" t="str">
        <f t="shared" si="1"/>
        <v>6.2 Failure to meet contractual obligations or agreements</v>
      </c>
      <c r="D53" s="18">
        <v>6.2</v>
      </c>
    </row>
    <row r="54" spans="1:4" ht="15.75" thickBot="1" x14ac:dyDescent="0.3">
      <c r="A54" s="18">
        <v>6.3</v>
      </c>
      <c r="B54" s="19" t="s">
        <v>94</v>
      </c>
      <c r="C54" t="str">
        <f t="shared" si="1"/>
        <v>6.3 Litigation or dispute settlement</v>
      </c>
      <c r="D54" s="18">
        <v>6.3</v>
      </c>
    </row>
  </sheetData>
  <dataValidations count="1">
    <dataValidation allowBlank="1" showInputMessage="1" showErrorMessage="1" sqref="K4" xr:uid="{4F10B594-6A8D-4DAD-8271-9D21459F9FF6}"/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C3103-9C8C-4C76-97D1-E935742DB447}">
  <dimension ref="A1:W295"/>
  <sheetViews>
    <sheetView tabSelected="1" zoomScale="80" zoomScaleNormal="80" workbookViewId="0">
      <selection activeCell="A8" sqref="A8:C10"/>
    </sheetView>
  </sheetViews>
  <sheetFormatPr defaultColWidth="11.5703125" defaultRowHeight="15" x14ac:dyDescent="0.25"/>
  <cols>
    <col min="1" max="1" width="17" style="11" customWidth="1"/>
    <col min="2" max="2" width="27" customWidth="1"/>
    <col min="3" max="3" width="28.7109375" customWidth="1"/>
    <col min="4" max="4" width="10.7109375" style="11" customWidth="1"/>
    <col min="5" max="5" width="38.7109375" style="11" customWidth="1"/>
    <col min="6" max="6" width="27.5703125" style="11" customWidth="1"/>
    <col min="7" max="7" width="23.7109375" style="11" customWidth="1"/>
    <col min="8" max="8" width="11.42578125" style="11" customWidth="1"/>
    <col min="9" max="9" width="10.85546875" style="11" customWidth="1"/>
    <col min="10" max="10" width="12.42578125" style="11" customWidth="1"/>
    <col min="11" max="11" width="12.7109375" style="11" customWidth="1"/>
    <col min="12" max="12" width="15.28515625" style="11" customWidth="1"/>
    <col min="13" max="13" width="15.7109375" style="11" customWidth="1"/>
    <col min="14" max="14" width="16.140625" style="11" customWidth="1"/>
    <col min="15" max="16" width="15.5703125" style="11" customWidth="1"/>
    <col min="17" max="17" width="13.28515625" style="11" customWidth="1"/>
    <col min="18" max="18" width="24.7109375" style="11" customWidth="1"/>
    <col min="19" max="19" width="14.7109375" style="11" customWidth="1"/>
    <col min="20" max="20" width="12.7109375" style="11" customWidth="1"/>
    <col min="21" max="21" width="17.5703125" style="11" customWidth="1"/>
    <col min="22" max="22" width="16.28515625" style="11" customWidth="1"/>
    <col min="23" max="23" width="23.5703125" style="11" customWidth="1"/>
    <col min="24" max="16384" width="11.5703125" style="11"/>
  </cols>
  <sheetData>
    <row r="1" spans="1:23" x14ac:dyDescent="0.25">
      <c r="A1" s="12"/>
      <c r="B1" s="11"/>
      <c r="C1" s="11"/>
      <c r="D1" s="12"/>
      <c r="F1" s="12"/>
      <c r="S1" s="12"/>
      <c r="T1" s="12"/>
    </row>
    <row r="2" spans="1:23" s="1" customFormat="1" ht="15" customHeight="1" x14ac:dyDescent="0.25">
      <c r="A2" s="74" t="s">
        <v>109</v>
      </c>
      <c r="B2" s="75"/>
      <c r="C2" s="75"/>
      <c r="D2" s="75"/>
      <c r="E2" s="75"/>
      <c r="F2" s="75"/>
      <c r="G2" s="75"/>
      <c r="H2" s="75"/>
      <c r="I2" s="76"/>
      <c r="J2" s="79" t="s">
        <v>113</v>
      </c>
      <c r="K2" s="80"/>
      <c r="L2" s="80"/>
      <c r="M2" s="80"/>
      <c r="N2" s="80"/>
      <c r="O2" s="80"/>
      <c r="P2" s="80"/>
      <c r="Q2" s="80"/>
      <c r="R2" s="80"/>
      <c r="S2" s="80"/>
      <c r="T2" s="81"/>
      <c r="U2" s="69" t="s">
        <v>108</v>
      </c>
      <c r="V2" s="70"/>
      <c r="W2" s="71"/>
    </row>
    <row r="3" spans="1:23" s="1" customFormat="1" ht="81" customHeight="1" x14ac:dyDescent="0.25">
      <c r="A3" s="2" t="s">
        <v>110</v>
      </c>
      <c r="B3" s="3" t="s">
        <v>104</v>
      </c>
      <c r="C3" s="3" t="s">
        <v>2</v>
      </c>
      <c r="D3" s="2" t="s">
        <v>112</v>
      </c>
      <c r="E3" s="3" t="s">
        <v>111</v>
      </c>
      <c r="F3" s="30" t="s">
        <v>105</v>
      </c>
      <c r="G3" s="3" t="s">
        <v>106</v>
      </c>
      <c r="H3" s="72" t="s">
        <v>0</v>
      </c>
      <c r="I3" s="73"/>
      <c r="J3" s="7" t="s">
        <v>4</v>
      </c>
      <c r="K3" s="7" t="s">
        <v>5</v>
      </c>
      <c r="L3" s="7" t="s">
        <v>122</v>
      </c>
      <c r="M3" s="7" t="s">
        <v>114</v>
      </c>
      <c r="N3" s="8" t="s">
        <v>115</v>
      </c>
      <c r="O3" s="9" t="s">
        <v>116</v>
      </c>
      <c r="P3" s="9" t="s">
        <v>117</v>
      </c>
      <c r="Q3" s="9" t="s">
        <v>118</v>
      </c>
      <c r="R3" s="28" t="s">
        <v>6</v>
      </c>
      <c r="S3" s="77" t="s">
        <v>1</v>
      </c>
      <c r="T3" s="78"/>
      <c r="U3" s="31" t="s">
        <v>119</v>
      </c>
      <c r="V3" s="31" t="s">
        <v>120</v>
      </c>
      <c r="W3" s="31" t="s">
        <v>121</v>
      </c>
    </row>
    <row r="4" spans="1:23" s="10" customFormat="1" ht="40.5" customHeight="1" x14ac:dyDescent="0.25">
      <c r="A4" s="2"/>
      <c r="B4" s="4"/>
      <c r="C4" s="6"/>
      <c r="D4" s="2"/>
      <c r="E4" s="4"/>
      <c r="F4" s="29"/>
      <c r="G4" s="4"/>
      <c r="H4" s="4" t="s">
        <v>3</v>
      </c>
      <c r="I4" s="4" t="s">
        <v>107</v>
      </c>
      <c r="J4" s="8"/>
      <c r="K4" s="8"/>
      <c r="L4" s="8"/>
      <c r="M4" s="8"/>
      <c r="N4" s="8"/>
      <c r="O4" s="45"/>
      <c r="P4" s="45"/>
      <c r="Q4" s="45"/>
      <c r="R4" s="46"/>
      <c r="S4" s="5" t="s">
        <v>3</v>
      </c>
      <c r="T4" s="5" t="s">
        <v>107</v>
      </c>
      <c r="U4" s="52"/>
      <c r="V4" s="52"/>
      <c r="W4" s="52"/>
    </row>
    <row r="5" spans="1:23" s="51" customFormat="1" ht="51.75" customHeight="1" x14ac:dyDescent="0.3">
      <c r="A5" s="53" t="s">
        <v>123</v>
      </c>
      <c r="B5" s="54" t="s">
        <v>123</v>
      </c>
      <c r="C5" s="54" t="s">
        <v>123</v>
      </c>
      <c r="D5" s="55" t="s">
        <v>125</v>
      </c>
      <c r="E5" s="54" t="s">
        <v>128</v>
      </c>
      <c r="F5" s="56" t="s">
        <v>125</v>
      </c>
      <c r="G5" s="54" t="s">
        <v>125</v>
      </c>
      <c r="H5" s="54" t="s">
        <v>125</v>
      </c>
      <c r="I5" s="54" t="s">
        <v>125</v>
      </c>
      <c r="J5" s="57" t="s">
        <v>125</v>
      </c>
      <c r="K5" s="58" t="s">
        <v>125</v>
      </c>
      <c r="L5" s="57" t="s">
        <v>128</v>
      </c>
      <c r="M5" s="59" t="s">
        <v>125</v>
      </c>
      <c r="N5" s="59" t="s">
        <v>125</v>
      </c>
      <c r="O5" s="60" t="s">
        <v>125</v>
      </c>
      <c r="P5" s="60" t="s">
        <v>125</v>
      </c>
      <c r="Q5" s="60" t="s">
        <v>125</v>
      </c>
      <c r="R5" s="61" t="s">
        <v>124</v>
      </c>
      <c r="S5" s="62" t="s">
        <v>125</v>
      </c>
      <c r="T5" s="62" t="s">
        <v>125</v>
      </c>
      <c r="U5" s="62" t="s">
        <v>123</v>
      </c>
      <c r="V5" s="62" t="s">
        <v>123</v>
      </c>
      <c r="W5" s="62" t="s">
        <v>123</v>
      </c>
    </row>
    <row r="6" spans="1:23" customFormat="1" x14ac:dyDescent="0.25">
      <c r="A6" s="41"/>
      <c r="B6" s="32"/>
      <c r="C6" s="42"/>
      <c r="D6" s="43"/>
      <c r="E6" s="32"/>
      <c r="F6" s="36"/>
      <c r="G6" s="38"/>
      <c r="H6" s="38"/>
      <c r="I6" s="38"/>
      <c r="J6" s="34"/>
      <c r="K6" s="34"/>
      <c r="L6" s="34"/>
      <c r="M6" s="37"/>
      <c r="N6" s="37"/>
      <c r="O6" s="39"/>
      <c r="P6" s="39"/>
      <c r="Q6" s="39"/>
      <c r="R6" s="40"/>
      <c r="S6" s="47"/>
      <c r="T6" s="47"/>
    </row>
    <row r="7" spans="1:23" customFormat="1" x14ac:dyDescent="0.25">
      <c r="A7" s="50"/>
      <c r="B7" s="32"/>
      <c r="C7" s="42"/>
      <c r="D7" s="43"/>
      <c r="E7" s="32"/>
      <c r="F7" s="36"/>
      <c r="G7" s="38"/>
      <c r="H7" s="38"/>
      <c r="I7" s="38"/>
      <c r="J7" s="34"/>
      <c r="K7" s="34"/>
      <c r="L7" s="34"/>
      <c r="M7" s="37"/>
      <c r="N7" s="37"/>
      <c r="O7" s="39"/>
      <c r="P7" s="39"/>
      <c r="Q7" s="39"/>
      <c r="R7" s="49"/>
      <c r="S7" s="47"/>
      <c r="T7" s="47"/>
    </row>
    <row r="8" spans="1:23" customFormat="1" x14ac:dyDescent="0.25">
      <c r="A8" s="50" t="s">
        <v>126</v>
      </c>
      <c r="B8" s="32"/>
      <c r="C8" s="42"/>
      <c r="D8" s="43"/>
      <c r="E8" s="32"/>
      <c r="F8" s="36"/>
      <c r="G8" s="38"/>
      <c r="H8" s="38"/>
      <c r="I8" s="38"/>
      <c r="J8" s="34"/>
      <c r="K8" s="34"/>
      <c r="L8" s="34"/>
      <c r="M8" s="37"/>
      <c r="N8" s="37"/>
      <c r="O8" s="39"/>
      <c r="P8" s="39"/>
      <c r="Q8" s="39"/>
      <c r="R8" s="49"/>
      <c r="S8" s="47"/>
      <c r="T8" s="47"/>
    </row>
    <row r="9" spans="1:23" customFormat="1" x14ac:dyDescent="0.25">
      <c r="A9" s="50" t="s">
        <v>129</v>
      </c>
      <c r="B9" s="32"/>
      <c r="C9" s="42"/>
      <c r="D9" s="43"/>
      <c r="E9" s="32"/>
      <c r="F9" s="33"/>
      <c r="G9" s="38"/>
      <c r="H9" s="38"/>
      <c r="I9" s="38"/>
      <c r="J9" s="34"/>
      <c r="K9" s="35"/>
      <c r="L9" s="34"/>
      <c r="M9" s="35"/>
      <c r="N9" s="35"/>
      <c r="O9" s="39"/>
      <c r="P9" s="39"/>
      <c r="Q9" s="39"/>
      <c r="R9" s="40"/>
      <c r="S9" s="47"/>
      <c r="T9" s="47"/>
    </row>
    <row r="10" spans="1:23" customFormat="1" x14ac:dyDescent="0.25">
      <c r="A10" s="50" t="s">
        <v>127</v>
      </c>
      <c r="B10" s="32"/>
      <c r="C10" s="42"/>
      <c r="D10" s="43"/>
      <c r="E10" s="32"/>
      <c r="F10" s="33"/>
      <c r="G10" s="38"/>
      <c r="H10" s="38"/>
      <c r="I10" s="38"/>
      <c r="J10" s="34"/>
      <c r="K10" s="35"/>
      <c r="L10" s="34"/>
      <c r="M10" s="35"/>
      <c r="N10" s="35"/>
      <c r="O10" s="39"/>
      <c r="P10" s="39"/>
      <c r="Q10" s="39"/>
      <c r="R10" s="40"/>
      <c r="S10" s="47"/>
      <c r="T10" s="47"/>
    </row>
    <row r="11" spans="1:23" customFormat="1" x14ac:dyDescent="0.25">
      <c r="A11" s="41"/>
      <c r="B11" s="32"/>
      <c r="C11" s="42"/>
      <c r="D11" s="43"/>
      <c r="E11" s="32"/>
      <c r="F11" s="33"/>
      <c r="G11" s="38"/>
      <c r="H11" s="38"/>
      <c r="I11" s="38"/>
      <c r="J11" s="34"/>
      <c r="K11" s="35"/>
      <c r="L11" s="34"/>
      <c r="M11" s="35"/>
      <c r="N11" s="35"/>
      <c r="O11" s="39"/>
      <c r="P11" s="39"/>
      <c r="Q11" s="39"/>
      <c r="R11" s="40"/>
      <c r="S11" s="47"/>
      <c r="T11" s="47"/>
    </row>
    <row r="12" spans="1:23" customFormat="1" x14ac:dyDescent="0.25">
      <c r="A12" s="41"/>
      <c r="B12" s="32"/>
      <c r="C12" s="42"/>
      <c r="D12" s="43"/>
      <c r="E12" s="32"/>
      <c r="F12" s="33"/>
      <c r="G12" s="38"/>
      <c r="H12" s="38"/>
      <c r="I12" s="38"/>
      <c r="J12" s="34"/>
      <c r="K12" s="35"/>
      <c r="L12" s="34"/>
      <c r="M12" s="35"/>
      <c r="N12" s="35"/>
      <c r="O12" s="39"/>
      <c r="P12" s="39"/>
      <c r="Q12" s="39"/>
      <c r="R12" s="40"/>
      <c r="S12" s="47"/>
      <c r="T12" s="47"/>
    </row>
    <row r="13" spans="1:23" customFormat="1" ht="35.25" customHeight="1" x14ac:dyDescent="0.25">
      <c r="A13" s="41"/>
      <c r="B13" s="32"/>
      <c r="C13" s="42"/>
      <c r="D13" s="43"/>
      <c r="E13" s="32"/>
      <c r="F13" s="33"/>
      <c r="G13" s="38"/>
      <c r="H13" s="38"/>
      <c r="I13" s="38"/>
      <c r="J13" s="34"/>
      <c r="K13" s="35"/>
      <c r="L13" s="34"/>
      <c r="M13" s="35"/>
      <c r="N13" s="35"/>
      <c r="O13" s="39"/>
      <c r="P13" s="39"/>
      <c r="Q13" s="39"/>
      <c r="R13" s="40"/>
      <c r="S13" s="47"/>
      <c r="T13" s="47"/>
    </row>
    <row r="14" spans="1:23" customFormat="1" ht="180" customHeight="1" x14ac:dyDescent="0.25">
      <c r="A14" s="41"/>
      <c r="B14" s="32"/>
      <c r="C14" s="42"/>
      <c r="D14" s="43"/>
      <c r="E14" s="32"/>
      <c r="F14" s="33"/>
      <c r="G14" s="38"/>
      <c r="H14" s="38"/>
      <c r="I14" s="38"/>
      <c r="J14" s="34"/>
      <c r="K14" s="35"/>
      <c r="L14" s="34"/>
      <c r="M14" s="35"/>
      <c r="N14" s="35"/>
      <c r="O14" s="39"/>
      <c r="P14" s="39"/>
      <c r="Q14" s="39"/>
      <c r="R14" s="40"/>
      <c r="S14" s="47"/>
      <c r="T14" s="47"/>
    </row>
    <row r="15" spans="1:23" customFormat="1" x14ac:dyDescent="0.25">
      <c r="A15" s="41"/>
      <c r="B15" s="32"/>
      <c r="C15" s="42"/>
      <c r="D15" s="43"/>
      <c r="E15" s="32"/>
      <c r="F15" s="36"/>
      <c r="G15" s="38"/>
      <c r="H15" s="38"/>
      <c r="I15" s="38"/>
      <c r="J15" s="34"/>
      <c r="K15" s="35"/>
      <c r="L15" s="34"/>
      <c r="M15" s="37"/>
      <c r="N15" s="37"/>
      <c r="O15" s="39"/>
      <c r="P15" s="39"/>
      <c r="Q15" s="39"/>
      <c r="R15" s="49"/>
      <c r="S15" s="47"/>
      <c r="T15" s="47"/>
    </row>
    <row r="16" spans="1:23" customFormat="1" x14ac:dyDescent="0.25">
      <c r="A16" s="41"/>
      <c r="B16" s="32"/>
      <c r="C16" s="42"/>
      <c r="D16" s="43"/>
      <c r="E16" s="32"/>
      <c r="F16" s="36"/>
      <c r="G16" s="38"/>
      <c r="H16" s="38"/>
      <c r="I16" s="38"/>
      <c r="J16" s="34"/>
      <c r="K16" s="35"/>
      <c r="L16" s="34"/>
      <c r="M16" s="37"/>
      <c r="N16" s="37"/>
      <c r="O16" s="39"/>
      <c r="P16" s="39"/>
      <c r="Q16" s="39"/>
      <c r="R16" s="49"/>
      <c r="S16" s="47"/>
      <c r="T16" s="47"/>
    </row>
    <row r="17" spans="1:20" customFormat="1" x14ac:dyDescent="0.25">
      <c r="A17" s="41"/>
      <c r="B17" s="32"/>
      <c r="C17" s="42"/>
      <c r="D17" s="43"/>
      <c r="E17" s="32"/>
      <c r="F17" s="33"/>
      <c r="G17" s="38"/>
      <c r="H17" s="38"/>
      <c r="I17" s="38"/>
      <c r="J17" s="34"/>
      <c r="K17" s="35"/>
      <c r="L17" s="34"/>
      <c r="M17" s="35"/>
      <c r="N17" s="35"/>
      <c r="O17" s="39"/>
      <c r="P17" s="39"/>
      <c r="Q17" s="39"/>
      <c r="R17" s="40"/>
      <c r="S17" s="47"/>
      <c r="T17" s="47"/>
    </row>
    <row r="18" spans="1:20" customFormat="1" x14ac:dyDescent="0.25">
      <c r="A18" s="50"/>
      <c r="B18" s="32"/>
      <c r="C18" s="42"/>
      <c r="D18" s="43"/>
      <c r="E18" s="32"/>
      <c r="F18" s="33"/>
      <c r="G18" s="38"/>
      <c r="H18" s="38"/>
      <c r="I18" s="38"/>
      <c r="J18" s="34"/>
      <c r="K18" s="35"/>
      <c r="L18" s="34"/>
      <c r="M18" s="35"/>
      <c r="N18" s="35"/>
      <c r="O18" s="39"/>
      <c r="P18" s="39"/>
      <c r="Q18" s="39"/>
      <c r="R18" s="40"/>
      <c r="S18" s="47"/>
      <c r="T18" s="47"/>
    </row>
    <row r="19" spans="1:20" customFormat="1" ht="60" customHeight="1" x14ac:dyDescent="0.3">
      <c r="A19" s="50"/>
      <c r="B19" s="32"/>
      <c r="C19" s="42"/>
      <c r="D19" s="43"/>
      <c r="E19" s="44"/>
      <c r="F19" s="36"/>
      <c r="G19" s="38"/>
      <c r="H19" s="38"/>
      <c r="I19" s="38"/>
      <c r="J19" s="34"/>
      <c r="K19" s="35"/>
      <c r="L19" s="34"/>
      <c r="M19" s="35"/>
      <c r="N19" s="35"/>
      <c r="O19" s="39"/>
      <c r="P19" s="39"/>
      <c r="Q19" s="39"/>
      <c r="R19" s="49"/>
      <c r="S19" s="47"/>
      <c r="T19" s="47"/>
    </row>
    <row r="20" spans="1:20" customFormat="1" ht="120" customHeight="1" x14ac:dyDescent="0.3">
      <c r="A20" s="50"/>
      <c r="B20" s="32"/>
      <c r="C20" s="42"/>
      <c r="D20" s="43"/>
      <c r="E20" s="44"/>
      <c r="F20" s="36"/>
      <c r="G20" s="38"/>
      <c r="H20" s="38"/>
      <c r="I20" s="38"/>
      <c r="J20" s="34"/>
      <c r="K20" s="35"/>
      <c r="L20" s="34"/>
      <c r="M20" s="35"/>
      <c r="N20" s="35"/>
      <c r="O20" s="39"/>
      <c r="P20" s="39"/>
      <c r="Q20" s="39"/>
      <c r="R20" s="49"/>
      <c r="S20" s="47"/>
      <c r="T20" s="47"/>
    </row>
    <row r="21" spans="1:20" customFormat="1" x14ac:dyDescent="0.25">
      <c r="A21" s="41"/>
      <c r="B21" s="32"/>
      <c r="C21" s="42"/>
      <c r="D21" s="43"/>
      <c r="E21" s="32"/>
      <c r="F21" s="36"/>
      <c r="G21" s="38"/>
      <c r="H21" s="38"/>
      <c r="I21" s="38"/>
      <c r="J21" s="34"/>
      <c r="K21" s="35"/>
      <c r="L21" s="34"/>
      <c r="M21" s="35"/>
      <c r="N21" s="35"/>
      <c r="O21" s="39"/>
      <c r="P21" s="39"/>
      <c r="Q21" s="39"/>
      <c r="R21" s="40"/>
      <c r="S21" s="47"/>
      <c r="T21" s="47"/>
    </row>
    <row r="22" spans="1:20" customFormat="1" x14ac:dyDescent="0.25">
      <c r="A22" s="41"/>
      <c r="B22" s="32"/>
      <c r="C22" s="42"/>
      <c r="D22" s="43"/>
      <c r="E22" s="32"/>
      <c r="F22" s="36"/>
      <c r="G22" s="38"/>
      <c r="H22" s="38"/>
      <c r="I22" s="38"/>
      <c r="J22" s="34"/>
      <c r="K22" s="35"/>
      <c r="L22" s="34"/>
      <c r="M22" s="35"/>
      <c r="N22" s="35"/>
      <c r="O22" s="39"/>
      <c r="P22" s="39"/>
      <c r="Q22" s="39"/>
      <c r="R22" s="40"/>
      <c r="S22" s="47"/>
      <c r="T22" s="47"/>
    </row>
    <row r="23" spans="1:20" customFormat="1" x14ac:dyDescent="0.25">
      <c r="A23" s="41"/>
      <c r="B23" s="32"/>
      <c r="C23" s="42"/>
      <c r="D23" s="43"/>
      <c r="E23" s="32"/>
      <c r="F23" s="36"/>
      <c r="G23" s="38"/>
      <c r="H23" s="38"/>
      <c r="I23" s="38"/>
      <c r="J23" s="34"/>
      <c r="K23" s="35"/>
      <c r="L23" s="34"/>
      <c r="M23" s="35"/>
      <c r="N23" s="35"/>
      <c r="O23" s="39"/>
      <c r="P23" s="39"/>
      <c r="Q23" s="39"/>
      <c r="R23" s="40"/>
      <c r="S23" s="47"/>
      <c r="T23" s="47"/>
    </row>
    <row r="24" spans="1:20" customFormat="1" x14ac:dyDescent="0.25">
      <c r="A24" s="41"/>
      <c r="B24" s="32"/>
      <c r="C24" s="42"/>
      <c r="D24" s="43"/>
      <c r="E24" s="32"/>
      <c r="F24" s="36"/>
      <c r="G24" s="38"/>
      <c r="H24" s="38"/>
      <c r="I24" s="38"/>
      <c r="J24" s="34"/>
      <c r="K24" s="35"/>
      <c r="L24" s="34"/>
      <c r="M24" s="35"/>
      <c r="N24" s="35"/>
      <c r="O24" s="39"/>
      <c r="P24" s="39"/>
      <c r="Q24" s="39"/>
      <c r="R24" s="40"/>
      <c r="S24" s="47"/>
      <c r="T24" s="47"/>
    </row>
    <row r="25" spans="1:20" customFormat="1" x14ac:dyDescent="0.25">
      <c r="A25" s="41"/>
      <c r="B25" s="32"/>
      <c r="C25" s="42"/>
      <c r="D25" s="43"/>
      <c r="E25" s="32"/>
      <c r="F25" s="36"/>
      <c r="G25" s="38"/>
      <c r="H25" s="38"/>
      <c r="I25" s="38"/>
      <c r="J25" s="34"/>
      <c r="K25" s="35"/>
      <c r="L25" s="34"/>
      <c r="M25" s="35"/>
      <c r="N25" s="35"/>
      <c r="O25" s="39"/>
      <c r="P25" s="39"/>
      <c r="Q25" s="39"/>
      <c r="R25" s="40"/>
      <c r="S25" s="47"/>
      <c r="T25" s="47"/>
    </row>
    <row r="26" spans="1:20" customFormat="1" x14ac:dyDescent="0.25">
      <c r="A26" s="41"/>
      <c r="B26" s="32"/>
      <c r="C26" s="42"/>
      <c r="D26" s="43"/>
      <c r="E26" s="32"/>
      <c r="F26" s="36"/>
      <c r="G26" s="38"/>
      <c r="H26" s="38"/>
      <c r="I26" s="38"/>
      <c r="J26" s="34"/>
      <c r="K26" s="35"/>
      <c r="L26" s="34"/>
      <c r="M26" s="35"/>
      <c r="N26" s="35"/>
      <c r="O26" s="39"/>
      <c r="P26" s="39"/>
      <c r="Q26" s="39"/>
      <c r="R26" s="40"/>
      <c r="S26" s="47"/>
      <c r="T26" s="47"/>
    </row>
    <row r="27" spans="1:20" x14ac:dyDescent="0.25">
      <c r="A27" s="41"/>
      <c r="B27" s="32"/>
      <c r="C27" s="42"/>
      <c r="D27" s="36"/>
      <c r="E27" s="32"/>
      <c r="F27" s="33"/>
      <c r="G27" s="38"/>
      <c r="H27" s="38"/>
      <c r="I27" s="38"/>
      <c r="J27" s="34"/>
      <c r="K27" s="34"/>
      <c r="L27" s="34"/>
      <c r="M27" s="35"/>
      <c r="N27" s="35"/>
      <c r="O27" s="39"/>
      <c r="P27" s="39"/>
      <c r="Q27" s="39"/>
      <c r="R27" s="40"/>
      <c r="S27" s="47"/>
      <c r="T27" s="47"/>
    </row>
    <row r="28" spans="1:20" x14ac:dyDescent="0.25">
      <c r="B28" s="11"/>
      <c r="C28" s="11"/>
      <c r="Q28" s="48"/>
      <c r="R28" s="48"/>
      <c r="S28" s="48"/>
      <c r="T28" s="48"/>
    </row>
    <row r="29" spans="1:20" x14ac:dyDescent="0.25">
      <c r="B29" s="11"/>
      <c r="C29" s="11"/>
      <c r="Q29" s="48"/>
      <c r="R29" s="48"/>
      <c r="S29" s="48"/>
      <c r="T29" s="48"/>
    </row>
    <row r="30" spans="1:20" x14ac:dyDescent="0.25">
      <c r="B30" s="11"/>
      <c r="C30" s="11"/>
      <c r="Q30" s="48"/>
      <c r="R30" s="48"/>
      <c r="S30" s="48"/>
      <c r="T30" s="48"/>
    </row>
    <row r="31" spans="1:20" x14ac:dyDescent="0.25">
      <c r="B31" s="11"/>
      <c r="C31" s="11"/>
      <c r="Q31" s="48"/>
      <c r="R31" s="48"/>
      <c r="S31" s="48"/>
      <c r="T31" s="48"/>
    </row>
    <row r="32" spans="1:20" x14ac:dyDescent="0.25">
      <c r="B32" s="11"/>
      <c r="C32" s="11"/>
      <c r="Q32" s="48"/>
      <c r="R32" s="48"/>
      <c r="S32" s="48"/>
      <c r="T32" s="48"/>
    </row>
    <row r="33" spans="2:20" x14ac:dyDescent="0.25">
      <c r="B33" s="11"/>
      <c r="C33" s="11"/>
      <c r="Q33" s="48"/>
      <c r="R33" s="48"/>
      <c r="S33" s="48"/>
      <c r="T33" s="48"/>
    </row>
    <row r="34" spans="2:20" x14ac:dyDescent="0.25">
      <c r="B34" s="11"/>
      <c r="C34" s="11"/>
      <c r="Q34" s="48"/>
      <c r="R34" s="48"/>
      <c r="S34" s="48"/>
      <c r="T34" s="48"/>
    </row>
    <row r="35" spans="2:20" x14ac:dyDescent="0.25">
      <c r="B35" s="11"/>
      <c r="C35" s="11"/>
      <c r="Q35" s="48"/>
      <c r="R35" s="48"/>
      <c r="S35" s="48"/>
      <c r="T35" s="48"/>
    </row>
    <row r="36" spans="2:20" x14ac:dyDescent="0.25">
      <c r="B36" s="11"/>
      <c r="C36" s="11"/>
      <c r="Q36" s="48"/>
      <c r="R36" s="48"/>
      <c r="S36" s="48"/>
      <c r="T36" s="48"/>
    </row>
    <row r="37" spans="2:20" x14ac:dyDescent="0.25">
      <c r="B37" s="11"/>
      <c r="C37" s="11"/>
      <c r="Q37" s="48"/>
      <c r="R37" s="48"/>
      <c r="S37" s="48"/>
      <c r="T37" s="48"/>
    </row>
    <row r="38" spans="2:20" x14ac:dyDescent="0.25">
      <c r="B38" s="11"/>
      <c r="C38" s="11"/>
      <c r="Q38" s="48"/>
      <c r="R38" s="48"/>
      <c r="S38" s="48"/>
      <c r="T38" s="48"/>
    </row>
    <row r="39" spans="2:20" x14ac:dyDescent="0.25">
      <c r="B39" s="11"/>
      <c r="C39" s="11"/>
      <c r="Q39" s="48"/>
      <c r="R39" s="48"/>
      <c r="S39" s="48"/>
      <c r="T39" s="48"/>
    </row>
    <row r="40" spans="2:20" x14ac:dyDescent="0.25">
      <c r="B40" s="11"/>
      <c r="C40" s="11"/>
      <c r="Q40" s="48"/>
      <c r="R40" s="48"/>
      <c r="S40" s="48"/>
      <c r="T40" s="48"/>
    </row>
    <row r="41" spans="2:20" x14ac:dyDescent="0.25">
      <c r="B41" s="11"/>
      <c r="C41" s="11"/>
      <c r="Q41" s="48"/>
      <c r="R41" s="48"/>
      <c r="S41" s="48"/>
      <c r="T41" s="48"/>
    </row>
    <row r="42" spans="2:20" x14ac:dyDescent="0.25">
      <c r="B42" s="11"/>
      <c r="C42" s="11"/>
      <c r="Q42" s="48"/>
      <c r="R42" s="48"/>
      <c r="S42" s="48"/>
      <c r="T42" s="48"/>
    </row>
    <row r="43" spans="2:20" x14ac:dyDescent="0.25">
      <c r="B43" s="11"/>
      <c r="C43" s="11"/>
      <c r="Q43" s="48"/>
      <c r="R43" s="48"/>
      <c r="S43" s="48"/>
      <c r="T43" s="48"/>
    </row>
    <row r="44" spans="2:20" x14ac:dyDescent="0.25">
      <c r="B44" s="11"/>
      <c r="C44" s="11"/>
      <c r="Q44" s="48"/>
      <c r="R44" s="48"/>
      <c r="S44" s="48"/>
      <c r="T44" s="48"/>
    </row>
    <row r="45" spans="2:20" x14ac:dyDescent="0.25">
      <c r="B45" s="11"/>
      <c r="C45" s="11"/>
      <c r="Q45" s="48"/>
      <c r="R45" s="48"/>
      <c r="S45" s="48"/>
      <c r="T45" s="48"/>
    </row>
    <row r="46" spans="2:20" x14ac:dyDescent="0.25">
      <c r="B46" s="11"/>
      <c r="C46" s="11"/>
      <c r="Q46" s="48"/>
      <c r="R46" s="48"/>
      <c r="S46" s="48"/>
      <c r="T46" s="48"/>
    </row>
    <row r="47" spans="2:20" x14ac:dyDescent="0.25">
      <c r="B47" s="11"/>
      <c r="C47" s="11"/>
      <c r="Q47" s="48"/>
      <c r="R47" s="48"/>
      <c r="S47" s="48"/>
      <c r="T47" s="48"/>
    </row>
    <row r="48" spans="2:20" x14ac:dyDescent="0.25">
      <c r="B48" s="11"/>
      <c r="C48" s="11"/>
      <c r="Q48" s="48"/>
      <c r="R48" s="48"/>
      <c r="S48" s="48"/>
      <c r="T48" s="48"/>
    </row>
    <row r="49" spans="2:20" x14ac:dyDescent="0.25">
      <c r="B49" s="11"/>
      <c r="C49" s="11"/>
      <c r="Q49" s="48"/>
      <c r="R49" s="48"/>
      <c r="S49" s="48"/>
      <c r="T49" s="48"/>
    </row>
    <row r="50" spans="2:20" x14ac:dyDescent="0.25">
      <c r="B50" s="11"/>
      <c r="C50" s="11"/>
      <c r="Q50" s="48"/>
      <c r="R50" s="48"/>
      <c r="S50" s="48"/>
      <c r="T50" s="48"/>
    </row>
    <row r="51" spans="2:20" x14ac:dyDescent="0.25">
      <c r="B51" s="11"/>
      <c r="C51" s="11"/>
      <c r="Q51" s="48"/>
      <c r="R51" s="48"/>
      <c r="S51" s="48"/>
      <c r="T51" s="48"/>
    </row>
    <row r="52" spans="2:20" x14ac:dyDescent="0.25">
      <c r="B52" s="11"/>
      <c r="C52" s="11"/>
      <c r="Q52" s="48"/>
      <c r="R52" s="48"/>
      <c r="S52" s="48"/>
      <c r="T52" s="48"/>
    </row>
    <row r="53" spans="2:20" x14ac:dyDescent="0.25">
      <c r="B53" s="11"/>
      <c r="C53" s="11"/>
      <c r="Q53" s="48"/>
      <c r="R53" s="48"/>
      <c r="S53" s="48"/>
      <c r="T53" s="48"/>
    </row>
    <row r="54" spans="2:20" x14ac:dyDescent="0.25">
      <c r="B54" s="11"/>
      <c r="C54" s="11"/>
      <c r="Q54" s="48"/>
      <c r="R54" s="48"/>
      <c r="S54" s="48"/>
      <c r="T54" s="48"/>
    </row>
    <row r="55" spans="2:20" x14ac:dyDescent="0.25">
      <c r="B55" s="11"/>
      <c r="C55" s="11"/>
      <c r="Q55" s="48"/>
      <c r="R55" s="48"/>
      <c r="S55" s="48"/>
      <c r="T55" s="48"/>
    </row>
    <row r="56" spans="2:20" x14ac:dyDescent="0.25">
      <c r="B56" s="11"/>
      <c r="C56" s="11"/>
      <c r="Q56" s="48"/>
      <c r="R56" s="48"/>
      <c r="S56" s="48"/>
      <c r="T56" s="48"/>
    </row>
    <row r="57" spans="2:20" x14ac:dyDescent="0.25">
      <c r="B57" s="11"/>
      <c r="C57" s="11"/>
      <c r="Q57" s="48"/>
      <c r="R57" s="48"/>
      <c r="S57" s="48"/>
      <c r="T57" s="48"/>
    </row>
    <row r="58" spans="2:20" x14ac:dyDescent="0.25">
      <c r="B58" s="11"/>
      <c r="C58" s="11"/>
      <c r="Q58" s="48"/>
      <c r="R58" s="48"/>
      <c r="S58" s="48"/>
      <c r="T58" s="48"/>
    </row>
    <row r="59" spans="2:20" x14ac:dyDescent="0.25">
      <c r="B59" s="11"/>
      <c r="C59" s="11"/>
      <c r="Q59" s="48"/>
      <c r="R59" s="48"/>
      <c r="S59" s="48"/>
      <c r="T59" s="48"/>
    </row>
    <row r="60" spans="2:20" x14ac:dyDescent="0.25">
      <c r="B60" s="11"/>
      <c r="C60" s="11"/>
      <c r="Q60" s="48"/>
      <c r="R60" s="48"/>
      <c r="S60" s="48"/>
      <c r="T60" s="48"/>
    </row>
    <row r="61" spans="2:20" x14ac:dyDescent="0.25">
      <c r="B61" s="11"/>
      <c r="C61" s="11"/>
      <c r="Q61" s="48"/>
      <c r="R61" s="48"/>
      <c r="S61" s="48"/>
      <c r="T61" s="48"/>
    </row>
    <row r="62" spans="2:20" x14ac:dyDescent="0.25">
      <c r="B62" s="11"/>
      <c r="C62" s="11"/>
      <c r="Q62" s="48"/>
      <c r="R62" s="48"/>
      <c r="S62" s="48"/>
      <c r="T62" s="48"/>
    </row>
    <row r="63" spans="2:20" x14ac:dyDescent="0.25">
      <c r="B63" s="11"/>
      <c r="C63" s="11"/>
      <c r="Q63" s="48"/>
      <c r="R63" s="48"/>
      <c r="S63" s="48"/>
      <c r="T63" s="48"/>
    </row>
    <row r="64" spans="2:20" x14ac:dyDescent="0.25">
      <c r="B64" s="11"/>
      <c r="C64" s="11"/>
      <c r="Q64" s="48"/>
      <c r="R64" s="48"/>
      <c r="S64" s="48"/>
      <c r="T64" s="48"/>
    </row>
    <row r="65" spans="2:20" x14ac:dyDescent="0.25">
      <c r="B65" s="11"/>
      <c r="C65" s="11"/>
      <c r="Q65" s="48"/>
      <c r="R65" s="48"/>
      <c r="S65" s="48"/>
      <c r="T65" s="48"/>
    </row>
    <row r="66" spans="2:20" x14ac:dyDescent="0.25">
      <c r="B66" s="11"/>
      <c r="C66" s="11"/>
      <c r="Q66" s="48"/>
      <c r="R66" s="48"/>
      <c r="S66" s="48"/>
      <c r="T66" s="48"/>
    </row>
    <row r="67" spans="2:20" x14ac:dyDescent="0.25">
      <c r="B67" s="11"/>
      <c r="C67" s="11"/>
      <c r="Q67" s="48"/>
      <c r="R67" s="48"/>
      <c r="S67" s="48"/>
      <c r="T67" s="48"/>
    </row>
    <row r="68" spans="2:20" x14ac:dyDescent="0.25">
      <c r="B68" s="11"/>
      <c r="C68" s="11"/>
      <c r="Q68" s="48"/>
      <c r="R68" s="48"/>
      <c r="S68" s="48"/>
      <c r="T68" s="48"/>
    </row>
    <row r="69" spans="2:20" x14ac:dyDescent="0.25">
      <c r="B69" s="11"/>
      <c r="C69" s="11"/>
      <c r="Q69" s="48"/>
      <c r="R69" s="48"/>
      <c r="S69" s="48"/>
      <c r="T69" s="48"/>
    </row>
    <row r="70" spans="2:20" x14ac:dyDescent="0.25">
      <c r="B70" s="11"/>
      <c r="C70" s="11"/>
      <c r="Q70" s="48"/>
      <c r="R70" s="48"/>
      <c r="S70" s="48"/>
      <c r="T70" s="48"/>
    </row>
    <row r="71" spans="2:20" x14ac:dyDescent="0.25">
      <c r="B71" s="11"/>
      <c r="C71" s="11"/>
      <c r="Q71" s="48"/>
      <c r="R71" s="48"/>
      <c r="S71" s="48"/>
      <c r="T71" s="48"/>
    </row>
    <row r="72" spans="2:20" x14ac:dyDescent="0.25">
      <c r="B72" s="11"/>
      <c r="C72" s="11"/>
      <c r="Q72" s="48"/>
      <c r="R72" s="48"/>
      <c r="S72" s="48"/>
      <c r="T72" s="48"/>
    </row>
    <row r="73" spans="2:20" x14ac:dyDescent="0.25">
      <c r="B73" s="11"/>
      <c r="C73" s="11"/>
      <c r="Q73" s="48"/>
      <c r="R73" s="48"/>
      <c r="S73" s="48"/>
      <c r="T73" s="48"/>
    </row>
    <row r="74" spans="2:20" x14ac:dyDescent="0.25">
      <c r="B74" s="11"/>
      <c r="C74" s="11"/>
      <c r="Q74" s="48"/>
      <c r="R74" s="48"/>
      <c r="S74" s="48"/>
      <c r="T74" s="48"/>
    </row>
    <row r="75" spans="2:20" x14ac:dyDescent="0.25">
      <c r="B75" s="11"/>
      <c r="C75" s="11"/>
      <c r="Q75" s="48"/>
      <c r="R75" s="48"/>
      <c r="S75" s="48"/>
      <c r="T75" s="48"/>
    </row>
    <row r="76" spans="2:20" x14ac:dyDescent="0.25">
      <c r="B76" s="11"/>
      <c r="C76" s="11"/>
      <c r="Q76" s="48"/>
      <c r="R76" s="48"/>
      <c r="S76" s="48"/>
      <c r="T76" s="48"/>
    </row>
    <row r="77" spans="2:20" x14ac:dyDescent="0.25">
      <c r="B77" s="11"/>
      <c r="C77" s="11"/>
      <c r="Q77" s="48"/>
      <c r="R77" s="48"/>
      <c r="S77" s="48"/>
      <c r="T77" s="48"/>
    </row>
    <row r="78" spans="2:20" x14ac:dyDescent="0.25">
      <c r="B78" s="11"/>
      <c r="C78" s="11"/>
      <c r="Q78" s="48"/>
      <c r="R78" s="48"/>
      <c r="S78" s="48"/>
      <c r="T78" s="48"/>
    </row>
    <row r="79" spans="2:20" x14ac:dyDescent="0.25">
      <c r="B79" s="11"/>
      <c r="C79" s="11"/>
      <c r="Q79" s="48"/>
      <c r="R79" s="48"/>
      <c r="S79" s="48"/>
      <c r="T79" s="48"/>
    </row>
    <row r="80" spans="2:20" x14ac:dyDescent="0.25">
      <c r="B80" s="11"/>
      <c r="C80" s="11"/>
      <c r="Q80" s="48"/>
      <c r="R80" s="48"/>
      <c r="S80" s="48"/>
      <c r="T80" s="48"/>
    </row>
    <row r="81" spans="2:20" x14ac:dyDescent="0.25">
      <c r="B81" s="11"/>
      <c r="C81" s="11"/>
      <c r="Q81" s="48"/>
      <c r="R81" s="48"/>
      <c r="S81" s="48"/>
      <c r="T81" s="48"/>
    </row>
    <row r="82" spans="2:20" x14ac:dyDescent="0.25">
      <c r="B82" s="11"/>
      <c r="C82" s="11"/>
      <c r="Q82" s="48"/>
      <c r="R82" s="48"/>
      <c r="S82" s="48"/>
      <c r="T82" s="48"/>
    </row>
    <row r="83" spans="2:20" x14ac:dyDescent="0.25">
      <c r="B83" s="11"/>
      <c r="C83" s="11"/>
      <c r="Q83" s="48"/>
      <c r="R83" s="48"/>
      <c r="S83" s="48"/>
      <c r="T83" s="48"/>
    </row>
    <row r="84" spans="2:20" x14ac:dyDescent="0.25">
      <c r="B84" s="11"/>
      <c r="C84" s="11"/>
      <c r="Q84" s="48"/>
      <c r="R84" s="48"/>
      <c r="S84" s="48"/>
      <c r="T84" s="48"/>
    </row>
    <row r="85" spans="2:20" x14ac:dyDescent="0.25">
      <c r="B85" s="11"/>
      <c r="C85" s="11"/>
      <c r="Q85" s="48"/>
      <c r="R85" s="48"/>
      <c r="S85" s="48"/>
      <c r="T85" s="48"/>
    </row>
    <row r="86" spans="2:20" x14ac:dyDescent="0.25">
      <c r="B86" s="11"/>
      <c r="C86" s="11"/>
      <c r="Q86" s="48"/>
      <c r="R86" s="48"/>
      <c r="S86" s="48"/>
      <c r="T86" s="48"/>
    </row>
    <row r="87" spans="2:20" x14ac:dyDescent="0.25">
      <c r="B87" s="11"/>
      <c r="C87" s="11"/>
      <c r="Q87" s="48"/>
      <c r="R87" s="48"/>
      <c r="S87" s="48"/>
      <c r="T87" s="48"/>
    </row>
    <row r="88" spans="2:20" x14ac:dyDescent="0.25">
      <c r="B88" s="11"/>
      <c r="C88" s="11"/>
      <c r="Q88" s="48"/>
      <c r="R88" s="48"/>
      <c r="S88" s="48"/>
      <c r="T88" s="48"/>
    </row>
    <row r="89" spans="2:20" x14ac:dyDescent="0.25">
      <c r="B89" s="11"/>
      <c r="C89" s="11"/>
      <c r="Q89" s="48"/>
      <c r="R89" s="48"/>
      <c r="S89" s="48"/>
      <c r="T89" s="48"/>
    </row>
    <row r="90" spans="2:20" x14ac:dyDescent="0.25">
      <c r="B90" s="11"/>
      <c r="C90" s="11"/>
      <c r="Q90" s="48"/>
      <c r="R90" s="48"/>
      <c r="S90" s="48"/>
      <c r="T90" s="48"/>
    </row>
    <row r="91" spans="2:20" x14ac:dyDescent="0.25">
      <c r="B91" s="11"/>
      <c r="C91" s="11"/>
      <c r="Q91" s="48"/>
      <c r="R91" s="48"/>
      <c r="S91" s="48"/>
      <c r="T91" s="48"/>
    </row>
    <row r="92" spans="2:20" x14ac:dyDescent="0.25">
      <c r="B92" s="11"/>
      <c r="C92" s="11"/>
      <c r="Q92" s="48"/>
      <c r="R92" s="48"/>
      <c r="S92" s="48"/>
      <c r="T92" s="48"/>
    </row>
    <row r="93" spans="2:20" x14ac:dyDescent="0.25">
      <c r="B93" s="11"/>
      <c r="C93" s="11"/>
      <c r="Q93" s="48"/>
      <c r="R93" s="48"/>
      <c r="S93" s="48"/>
      <c r="T93" s="48"/>
    </row>
    <row r="94" spans="2:20" x14ac:dyDescent="0.25">
      <c r="B94" s="11"/>
      <c r="C94" s="11"/>
      <c r="Q94" s="48"/>
      <c r="R94" s="48"/>
      <c r="S94" s="48"/>
      <c r="T94" s="48"/>
    </row>
    <row r="95" spans="2:20" x14ac:dyDescent="0.25">
      <c r="B95" s="11"/>
      <c r="C95" s="11"/>
      <c r="Q95" s="48"/>
      <c r="R95" s="48"/>
      <c r="S95" s="48"/>
      <c r="T95" s="48"/>
    </row>
    <row r="96" spans="2:20" x14ac:dyDescent="0.25">
      <c r="B96" s="11"/>
      <c r="C96" s="11"/>
      <c r="Q96" s="48"/>
      <c r="R96" s="48"/>
      <c r="S96" s="48"/>
      <c r="T96" s="48"/>
    </row>
    <row r="97" spans="2:20" x14ac:dyDescent="0.25">
      <c r="B97" s="11"/>
      <c r="C97" s="11"/>
      <c r="Q97" s="48"/>
      <c r="R97" s="48"/>
      <c r="S97" s="48"/>
      <c r="T97" s="48"/>
    </row>
    <row r="98" spans="2:20" x14ac:dyDescent="0.25">
      <c r="B98" s="11"/>
      <c r="C98" s="11"/>
      <c r="Q98" s="48"/>
      <c r="R98" s="48"/>
      <c r="S98" s="48"/>
      <c r="T98" s="48"/>
    </row>
    <row r="99" spans="2:20" x14ac:dyDescent="0.25">
      <c r="B99" s="11"/>
      <c r="C99" s="11"/>
      <c r="Q99" s="48"/>
      <c r="R99" s="48"/>
      <c r="S99" s="48"/>
      <c r="T99" s="48"/>
    </row>
    <row r="100" spans="2:20" x14ac:dyDescent="0.25">
      <c r="B100" s="11"/>
      <c r="C100" s="11"/>
      <c r="Q100" s="48"/>
      <c r="R100" s="48"/>
      <c r="S100" s="48"/>
      <c r="T100" s="48"/>
    </row>
    <row r="101" spans="2:20" x14ac:dyDescent="0.25">
      <c r="B101" s="11"/>
      <c r="C101" s="11"/>
      <c r="Q101" s="48"/>
      <c r="R101" s="48"/>
      <c r="S101" s="48"/>
      <c r="T101" s="48"/>
    </row>
    <row r="102" spans="2:20" x14ac:dyDescent="0.25">
      <c r="B102" s="11"/>
      <c r="C102" s="11"/>
      <c r="Q102" s="48"/>
      <c r="R102" s="48"/>
      <c r="S102" s="48"/>
      <c r="T102" s="48"/>
    </row>
    <row r="103" spans="2:20" x14ac:dyDescent="0.25">
      <c r="B103" s="11"/>
      <c r="C103" s="11"/>
      <c r="Q103" s="48"/>
      <c r="R103" s="48"/>
      <c r="S103" s="48"/>
      <c r="T103" s="48"/>
    </row>
    <row r="104" spans="2:20" x14ac:dyDescent="0.25">
      <c r="B104" s="11"/>
      <c r="C104" s="11"/>
      <c r="Q104" s="48"/>
      <c r="R104" s="48"/>
      <c r="S104" s="48"/>
      <c r="T104" s="48"/>
    </row>
    <row r="105" spans="2:20" x14ac:dyDescent="0.25">
      <c r="B105" s="11"/>
      <c r="C105" s="11"/>
      <c r="Q105" s="48"/>
      <c r="R105" s="48"/>
      <c r="S105" s="48"/>
      <c r="T105" s="48"/>
    </row>
    <row r="106" spans="2:20" x14ac:dyDescent="0.25">
      <c r="B106" s="11"/>
      <c r="C106" s="11"/>
      <c r="Q106" s="48"/>
      <c r="R106" s="48"/>
      <c r="S106" s="48"/>
      <c r="T106" s="48"/>
    </row>
    <row r="107" spans="2:20" x14ac:dyDescent="0.25">
      <c r="B107" s="11"/>
      <c r="C107" s="11"/>
      <c r="Q107" s="48"/>
      <c r="R107" s="48"/>
      <c r="S107" s="48"/>
      <c r="T107" s="48"/>
    </row>
    <row r="108" spans="2:20" x14ac:dyDescent="0.25">
      <c r="B108" s="11"/>
      <c r="C108" s="11"/>
      <c r="Q108" s="48"/>
      <c r="R108" s="48"/>
      <c r="S108" s="48"/>
      <c r="T108" s="48"/>
    </row>
    <row r="109" spans="2:20" x14ac:dyDescent="0.25">
      <c r="B109" s="11"/>
      <c r="C109" s="11"/>
      <c r="Q109" s="48"/>
      <c r="R109" s="48"/>
      <c r="S109" s="48"/>
      <c r="T109" s="48"/>
    </row>
    <row r="110" spans="2:20" x14ac:dyDescent="0.25">
      <c r="B110" s="11"/>
      <c r="C110" s="11"/>
      <c r="Q110" s="48"/>
      <c r="R110" s="48"/>
      <c r="S110" s="48"/>
      <c r="T110" s="48"/>
    </row>
    <row r="111" spans="2:20" x14ac:dyDescent="0.25">
      <c r="B111" s="11"/>
      <c r="C111" s="11"/>
      <c r="Q111" s="48"/>
      <c r="R111" s="48"/>
      <c r="S111" s="48"/>
      <c r="T111" s="48"/>
    </row>
    <row r="112" spans="2:20" x14ac:dyDescent="0.25">
      <c r="B112" s="11"/>
      <c r="C112" s="11"/>
      <c r="Q112" s="48"/>
      <c r="R112" s="48"/>
      <c r="S112" s="48"/>
      <c r="T112" s="48"/>
    </row>
    <row r="113" spans="2:20" x14ac:dyDescent="0.25">
      <c r="B113" s="11"/>
      <c r="C113" s="11"/>
      <c r="Q113" s="48"/>
      <c r="R113" s="48"/>
      <c r="S113" s="48"/>
      <c r="T113" s="48"/>
    </row>
    <row r="114" spans="2:20" x14ac:dyDescent="0.25">
      <c r="B114" s="11"/>
      <c r="C114" s="11"/>
      <c r="Q114" s="48"/>
      <c r="R114" s="48"/>
      <c r="S114" s="48"/>
      <c r="T114" s="48"/>
    </row>
    <row r="115" spans="2:20" x14ac:dyDescent="0.25">
      <c r="B115" s="11"/>
      <c r="C115" s="11"/>
      <c r="Q115" s="48"/>
      <c r="R115" s="48"/>
      <c r="S115" s="48"/>
      <c r="T115" s="48"/>
    </row>
    <row r="116" spans="2:20" x14ac:dyDescent="0.25">
      <c r="B116" s="11"/>
      <c r="C116" s="11"/>
      <c r="Q116" s="48"/>
      <c r="R116" s="48"/>
      <c r="S116" s="48"/>
      <c r="T116" s="48"/>
    </row>
    <row r="117" spans="2:20" x14ac:dyDescent="0.25">
      <c r="B117" s="11"/>
      <c r="C117" s="11"/>
      <c r="Q117" s="48"/>
      <c r="R117" s="48"/>
      <c r="S117" s="48"/>
      <c r="T117" s="48"/>
    </row>
    <row r="118" spans="2:20" x14ac:dyDescent="0.25">
      <c r="B118" s="11"/>
      <c r="C118" s="11"/>
      <c r="Q118" s="48"/>
      <c r="R118" s="48"/>
      <c r="S118" s="48"/>
      <c r="T118" s="48"/>
    </row>
    <row r="119" spans="2:20" x14ac:dyDescent="0.25">
      <c r="B119" s="11"/>
      <c r="C119" s="11"/>
      <c r="Q119" s="48"/>
      <c r="R119" s="48"/>
      <c r="S119" s="48"/>
      <c r="T119" s="48"/>
    </row>
    <row r="120" spans="2:20" x14ac:dyDescent="0.25">
      <c r="B120" s="11"/>
      <c r="C120" s="11"/>
      <c r="Q120" s="48"/>
      <c r="R120" s="48"/>
      <c r="S120" s="48"/>
      <c r="T120" s="48"/>
    </row>
    <row r="121" spans="2:20" x14ac:dyDescent="0.25">
      <c r="B121" s="11"/>
      <c r="C121" s="11"/>
      <c r="Q121" s="48"/>
      <c r="R121" s="48"/>
      <c r="S121" s="48"/>
      <c r="T121" s="48"/>
    </row>
    <row r="122" spans="2:20" x14ac:dyDescent="0.25">
      <c r="B122" s="11"/>
      <c r="C122" s="11"/>
      <c r="Q122" s="48"/>
      <c r="R122" s="48"/>
      <c r="S122" s="48"/>
      <c r="T122" s="48"/>
    </row>
    <row r="123" spans="2:20" x14ac:dyDescent="0.25">
      <c r="B123" s="11"/>
      <c r="C123" s="11"/>
      <c r="Q123" s="48"/>
      <c r="R123" s="48"/>
      <c r="S123" s="48"/>
      <c r="T123" s="48"/>
    </row>
    <row r="124" spans="2:20" x14ac:dyDescent="0.25">
      <c r="B124" s="11"/>
      <c r="C124" s="11"/>
      <c r="Q124" s="48"/>
      <c r="R124" s="48"/>
      <c r="S124" s="48"/>
      <c r="T124" s="48"/>
    </row>
    <row r="125" spans="2:20" x14ac:dyDescent="0.25">
      <c r="B125" s="11"/>
      <c r="C125" s="11"/>
      <c r="Q125" s="48"/>
      <c r="R125" s="48"/>
      <c r="S125" s="48"/>
      <c r="T125" s="48"/>
    </row>
    <row r="126" spans="2:20" x14ac:dyDescent="0.25">
      <c r="B126" s="11"/>
      <c r="C126" s="11"/>
      <c r="Q126" s="48"/>
      <c r="R126" s="48"/>
      <c r="S126" s="48"/>
      <c r="T126" s="48"/>
    </row>
    <row r="127" spans="2:20" x14ac:dyDescent="0.25">
      <c r="B127" s="11"/>
      <c r="C127" s="11"/>
      <c r="Q127" s="48"/>
      <c r="R127" s="48"/>
      <c r="S127" s="48"/>
      <c r="T127" s="48"/>
    </row>
    <row r="128" spans="2:20" x14ac:dyDescent="0.25">
      <c r="B128" s="11"/>
      <c r="C128" s="11"/>
      <c r="Q128" s="48"/>
      <c r="R128" s="48"/>
      <c r="S128" s="48"/>
      <c r="T128" s="48"/>
    </row>
    <row r="129" spans="2:20" x14ac:dyDescent="0.25">
      <c r="B129" s="11"/>
      <c r="C129" s="11"/>
      <c r="Q129" s="48"/>
      <c r="R129" s="48"/>
      <c r="S129" s="48"/>
      <c r="T129" s="48"/>
    </row>
    <row r="130" spans="2:20" x14ac:dyDescent="0.25">
      <c r="B130" s="11"/>
      <c r="C130" s="11"/>
      <c r="Q130" s="48"/>
      <c r="R130" s="48"/>
      <c r="S130" s="48"/>
      <c r="T130" s="48"/>
    </row>
    <row r="131" spans="2:20" x14ac:dyDescent="0.25">
      <c r="B131" s="11"/>
      <c r="C131" s="11"/>
      <c r="Q131" s="48"/>
      <c r="R131" s="48"/>
      <c r="S131" s="48"/>
      <c r="T131" s="48"/>
    </row>
    <row r="132" spans="2:20" x14ac:dyDescent="0.25">
      <c r="B132" s="11"/>
      <c r="C132" s="11"/>
      <c r="Q132" s="48"/>
      <c r="R132" s="48"/>
      <c r="S132" s="48"/>
      <c r="T132" s="48"/>
    </row>
    <row r="133" spans="2:20" x14ac:dyDescent="0.25">
      <c r="B133" s="11"/>
      <c r="C133" s="11"/>
      <c r="Q133" s="48"/>
      <c r="R133" s="48"/>
      <c r="S133" s="48"/>
      <c r="T133" s="48"/>
    </row>
    <row r="134" spans="2:20" x14ac:dyDescent="0.25">
      <c r="B134" s="11"/>
      <c r="C134" s="11"/>
      <c r="Q134" s="48"/>
      <c r="R134" s="48"/>
      <c r="S134" s="48"/>
      <c r="T134" s="48"/>
    </row>
    <row r="135" spans="2:20" x14ac:dyDescent="0.25">
      <c r="B135" s="11"/>
      <c r="C135" s="11"/>
      <c r="Q135" s="48"/>
      <c r="R135" s="48"/>
      <c r="S135" s="48"/>
      <c r="T135" s="48"/>
    </row>
    <row r="136" spans="2:20" x14ac:dyDescent="0.25">
      <c r="B136" s="11"/>
      <c r="C136" s="11"/>
      <c r="Q136" s="48"/>
      <c r="R136" s="48"/>
      <c r="S136" s="48"/>
      <c r="T136" s="48"/>
    </row>
    <row r="137" spans="2:20" x14ac:dyDescent="0.25">
      <c r="B137" s="11"/>
      <c r="C137" s="11"/>
      <c r="Q137" s="48"/>
      <c r="R137" s="48"/>
      <c r="S137" s="48"/>
      <c r="T137" s="48"/>
    </row>
    <row r="138" spans="2:20" x14ac:dyDescent="0.25">
      <c r="B138" s="11"/>
      <c r="C138" s="11"/>
      <c r="Q138" s="48"/>
      <c r="R138" s="48"/>
      <c r="S138" s="48"/>
      <c r="T138" s="48"/>
    </row>
    <row r="139" spans="2:20" x14ac:dyDescent="0.25">
      <c r="B139" s="11"/>
      <c r="C139" s="11"/>
      <c r="Q139" s="48"/>
      <c r="R139" s="48"/>
      <c r="S139" s="48"/>
      <c r="T139" s="48"/>
    </row>
    <row r="140" spans="2:20" x14ac:dyDescent="0.25">
      <c r="B140" s="11"/>
      <c r="C140" s="11"/>
      <c r="Q140" s="48"/>
      <c r="R140" s="48"/>
      <c r="S140" s="48"/>
      <c r="T140" s="48"/>
    </row>
    <row r="141" spans="2:20" x14ac:dyDescent="0.25">
      <c r="B141" s="11"/>
      <c r="C141" s="11"/>
      <c r="Q141" s="48"/>
      <c r="R141" s="48"/>
      <c r="S141" s="48"/>
      <c r="T141" s="48"/>
    </row>
    <row r="142" spans="2:20" x14ac:dyDescent="0.25">
      <c r="B142" s="11"/>
      <c r="C142" s="11"/>
      <c r="Q142" s="48"/>
      <c r="R142" s="48"/>
      <c r="S142" s="48"/>
      <c r="T142" s="48"/>
    </row>
    <row r="143" spans="2:20" x14ac:dyDescent="0.25">
      <c r="B143" s="11"/>
      <c r="C143" s="11"/>
      <c r="Q143" s="48"/>
      <c r="R143" s="48"/>
      <c r="S143" s="48"/>
      <c r="T143" s="48"/>
    </row>
    <row r="144" spans="2:20" x14ac:dyDescent="0.25">
      <c r="B144" s="11"/>
      <c r="C144" s="11"/>
      <c r="Q144" s="48"/>
      <c r="R144" s="48"/>
      <c r="S144" s="48"/>
      <c r="T144" s="48"/>
    </row>
    <row r="145" spans="2:20" x14ac:dyDescent="0.25">
      <c r="B145" s="11"/>
      <c r="C145" s="11"/>
      <c r="Q145" s="48"/>
      <c r="R145" s="48"/>
      <c r="S145" s="48"/>
      <c r="T145" s="48"/>
    </row>
    <row r="146" spans="2:20" x14ac:dyDescent="0.25">
      <c r="B146" s="11"/>
      <c r="C146" s="11"/>
      <c r="Q146" s="48"/>
      <c r="R146" s="48"/>
      <c r="S146" s="48"/>
      <c r="T146" s="48"/>
    </row>
    <row r="147" spans="2:20" x14ac:dyDescent="0.25">
      <c r="B147" s="11"/>
      <c r="C147" s="11"/>
      <c r="Q147" s="48"/>
      <c r="R147" s="48"/>
      <c r="S147" s="48"/>
      <c r="T147" s="48"/>
    </row>
    <row r="148" spans="2:20" x14ac:dyDescent="0.25">
      <c r="B148" s="11"/>
      <c r="C148" s="11"/>
      <c r="Q148" s="48"/>
      <c r="R148" s="48"/>
      <c r="S148" s="48"/>
      <c r="T148" s="48"/>
    </row>
    <row r="149" spans="2:20" x14ac:dyDescent="0.25">
      <c r="B149" s="11"/>
      <c r="C149" s="11"/>
      <c r="Q149" s="48"/>
      <c r="R149" s="48"/>
      <c r="S149" s="48"/>
      <c r="T149" s="48"/>
    </row>
    <row r="150" spans="2:20" x14ac:dyDescent="0.25">
      <c r="B150" s="11"/>
      <c r="C150" s="11"/>
      <c r="Q150" s="48"/>
      <c r="R150" s="48"/>
      <c r="S150" s="48"/>
      <c r="T150" s="48"/>
    </row>
    <row r="151" spans="2:20" x14ac:dyDescent="0.25">
      <c r="B151" s="11"/>
      <c r="C151" s="11"/>
      <c r="Q151" s="48"/>
      <c r="R151" s="48"/>
      <c r="S151" s="48"/>
      <c r="T151" s="48"/>
    </row>
    <row r="152" spans="2:20" x14ac:dyDescent="0.25">
      <c r="B152" s="11"/>
      <c r="C152" s="11"/>
      <c r="Q152" s="48"/>
      <c r="R152" s="48"/>
      <c r="S152" s="48"/>
      <c r="T152" s="48"/>
    </row>
    <row r="153" spans="2:20" x14ac:dyDescent="0.25">
      <c r="B153" s="11"/>
      <c r="C153" s="11"/>
      <c r="Q153" s="48"/>
      <c r="R153" s="48"/>
      <c r="S153" s="48"/>
      <c r="T153" s="48"/>
    </row>
    <row r="154" spans="2:20" x14ac:dyDescent="0.25">
      <c r="B154" s="11"/>
      <c r="C154" s="11"/>
      <c r="Q154" s="48"/>
      <c r="R154" s="48"/>
      <c r="S154" s="48"/>
      <c r="T154" s="48"/>
    </row>
    <row r="155" spans="2:20" x14ac:dyDescent="0.25">
      <c r="B155" s="11"/>
      <c r="C155" s="11"/>
      <c r="Q155" s="48"/>
      <c r="R155" s="48"/>
      <c r="S155" s="48"/>
      <c r="T155" s="48"/>
    </row>
    <row r="156" spans="2:20" x14ac:dyDescent="0.25">
      <c r="B156" s="11"/>
      <c r="C156" s="11"/>
      <c r="Q156" s="48"/>
      <c r="R156" s="48"/>
      <c r="S156" s="48"/>
      <c r="T156" s="48"/>
    </row>
    <row r="157" spans="2:20" x14ac:dyDescent="0.25">
      <c r="B157" s="11"/>
      <c r="C157" s="11"/>
      <c r="Q157" s="48"/>
      <c r="R157" s="48"/>
      <c r="S157" s="48"/>
      <c r="T157" s="48"/>
    </row>
    <row r="158" spans="2:20" x14ac:dyDescent="0.25">
      <c r="B158" s="11"/>
      <c r="C158" s="11"/>
      <c r="Q158" s="48"/>
      <c r="R158" s="48"/>
      <c r="S158" s="48"/>
      <c r="T158" s="48"/>
    </row>
    <row r="159" spans="2:20" x14ac:dyDescent="0.25">
      <c r="B159" s="11"/>
      <c r="C159" s="11"/>
      <c r="Q159" s="48"/>
      <c r="R159" s="48"/>
      <c r="S159" s="48"/>
      <c r="T159" s="48"/>
    </row>
    <row r="160" spans="2:20" x14ac:dyDescent="0.25">
      <c r="B160" s="11"/>
      <c r="C160" s="11"/>
      <c r="Q160" s="48"/>
      <c r="R160" s="48"/>
      <c r="S160" s="48"/>
      <c r="T160" s="48"/>
    </row>
    <row r="161" spans="2:20" x14ac:dyDescent="0.25">
      <c r="B161" s="11"/>
      <c r="C161" s="11"/>
      <c r="Q161" s="48"/>
      <c r="R161" s="48"/>
      <c r="S161" s="48"/>
      <c r="T161" s="48"/>
    </row>
    <row r="162" spans="2:20" x14ac:dyDescent="0.25">
      <c r="B162" s="11"/>
      <c r="C162" s="11"/>
      <c r="Q162" s="48"/>
      <c r="R162" s="48"/>
      <c r="S162" s="48"/>
      <c r="T162" s="48"/>
    </row>
    <row r="163" spans="2:20" x14ac:dyDescent="0.25">
      <c r="B163" s="11"/>
      <c r="C163" s="11"/>
      <c r="Q163" s="48"/>
      <c r="R163" s="48"/>
      <c r="S163" s="48"/>
      <c r="T163" s="48"/>
    </row>
    <row r="164" spans="2:20" x14ac:dyDescent="0.25">
      <c r="B164" s="11"/>
      <c r="C164" s="11"/>
      <c r="Q164" s="48"/>
      <c r="R164" s="48"/>
      <c r="S164" s="48"/>
      <c r="T164" s="48"/>
    </row>
    <row r="165" spans="2:20" x14ac:dyDescent="0.25">
      <c r="B165" s="11"/>
      <c r="C165" s="11"/>
      <c r="Q165" s="48"/>
      <c r="R165" s="48"/>
      <c r="S165" s="48"/>
      <c r="T165" s="48"/>
    </row>
    <row r="166" spans="2:20" x14ac:dyDescent="0.25">
      <c r="B166" s="11"/>
      <c r="C166" s="11"/>
      <c r="Q166" s="48"/>
      <c r="R166" s="48"/>
      <c r="S166" s="48"/>
      <c r="T166" s="48"/>
    </row>
    <row r="167" spans="2:20" x14ac:dyDescent="0.25">
      <c r="B167" s="11"/>
      <c r="C167" s="11"/>
      <c r="Q167" s="48"/>
      <c r="R167" s="48"/>
      <c r="S167" s="48"/>
      <c r="T167" s="48"/>
    </row>
    <row r="168" spans="2:20" x14ac:dyDescent="0.25">
      <c r="B168" s="11"/>
      <c r="C168" s="11"/>
      <c r="Q168" s="48"/>
      <c r="R168" s="48"/>
      <c r="S168" s="48"/>
      <c r="T168" s="48"/>
    </row>
    <row r="169" spans="2:20" x14ac:dyDescent="0.25">
      <c r="B169" s="11"/>
      <c r="C169" s="11"/>
      <c r="Q169" s="48"/>
      <c r="R169" s="48"/>
      <c r="S169" s="48"/>
      <c r="T169" s="48"/>
    </row>
    <row r="170" spans="2:20" x14ac:dyDescent="0.25">
      <c r="B170" s="11"/>
      <c r="C170" s="11"/>
      <c r="Q170" s="48"/>
      <c r="R170" s="48"/>
      <c r="S170" s="48"/>
      <c r="T170" s="48"/>
    </row>
    <row r="171" spans="2:20" x14ac:dyDescent="0.25">
      <c r="B171" s="11"/>
      <c r="C171" s="11"/>
      <c r="Q171" s="48"/>
      <c r="R171" s="48"/>
      <c r="S171" s="48"/>
      <c r="T171" s="48"/>
    </row>
    <row r="172" spans="2:20" x14ac:dyDescent="0.25">
      <c r="B172" s="11"/>
      <c r="C172" s="11"/>
      <c r="Q172" s="48"/>
      <c r="R172" s="48"/>
      <c r="S172" s="48"/>
      <c r="T172" s="48"/>
    </row>
    <row r="173" spans="2:20" x14ac:dyDescent="0.25">
      <c r="B173" s="11"/>
      <c r="C173" s="11"/>
      <c r="Q173" s="48"/>
      <c r="R173" s="48"/>
      <c r="S173" s="48"/>
      <c r="T173" s="48"/>
    </row>
    <row r="174" spans="2:20" x14ac:dyDescent="0.25">
      <c r="B174" s="11"/>
      <c r="C174" s="11"/>
      <c r="Q174" s="48"/>
      <c r="R174" s="48"/>
      <c r="S174" s="48"/>
      <c r="T174" s="48"/>
    </row>
    <row r="175" spans="2:20" x14ac:dyDescent="0.25">
      <c r="B175" s="11"/>
      <c r="C175" s="11"/>
      <c r="Q175" s="48"/>
      <c r="R175" s="48"/>
      <c r="S175" s="48"/>
      <c r="T175" s="48"/>
    </row>
    <row r="176" spans="2:20" x14ac:dyDescent="0.25">
      <c r="B176" s="11"/>
      <c r="C176" s="11"/>
      <c r="Q176" s="48"/>
      <c r="R176" s="48"/>
      <c r="S176" s="48"/>
      <c r="T176" s="48"/>
    </row>
    <row r="177" spans="2:20" x14ac:dyDescent="0.25">
      <c r="B177" s="11"/>
      <c r="C177" s="11"/>
      <c r="Q177" s="48"/>
      <c r="R177" s="48"/>
      <c r="S177" s="48"/>
      <c r="T177" s="48"/>
    </row>
    <row r="178" spans="2:20" x14ac:dyDescent="0.25">
      <c r="B178" s="11"/>
      <c r="C178" s="11"/>
      <c r="Q178" s="48"/>
      <c r="R178" s="48"/>
      <c r="S178" s="48"/>
      <c r="T178" s="48"/>
    </row>
    <row r="179" spans="2:20" x14ac:dyDescent="0.25">
      <c r="B179" s="11"/>
      <c r="C179" s="11"/>
      <c r="Q179" s="48"/>
      <c r="R179" s="48"/>
      <c r="S179" s="48"/>
      <c r="T179" s="48"/>
    </row>
    <row r="180" spans="2:20" x14ac:dyDescent="0.25">
      <c r="B180" s="11"/>
      <c r="C180" s="11"/>
      <c r="Q180" s="48"/>
      <c r="R180" s="48"/>
      <c r="S180" s="48"/>
      <c r="T180" s="48"/>
    </row>
    <row r="181" spans="2:20" x14ac:dyDescent="0.25">
      <c r="B181" s="11"/>
      <c r="C181" s="11"/>
      <c r="Q181" s="48"/>
      <c r="R181" s="48"/>
      <c r="S181" s="48"/>
      <c r="T181" s="48"/>
    </row>
    <row r="182" spans="2:20" x14ac:dyDescent="0.25">
      <c r="B182" s="11"/>
      <c r="C182" s="11"/>
      <c r="Q182" s="48"/>
      <c r="R182" s="48"/>
      <c r="S182" s="48"/>
      <c r="T182" s="48"/>
    </row>
    <row r="183" spans="2:20" x14ac:dyDescent="0.25">
      <c r="B183" s="11"/>
      <c r="C183" s="11"/>
      <c r="Q183" s="48"/>
      <c r="R183" s="48"/>
      <c r="S183" s="48"/>
      <c r="T183" s="48"/>
    </row>
    <row r="184" spans="2:20" x14ac:dyDescent="0.25">
      <c r="B184" s="11"/>
      <c r="C184" s="11"/>
      <c r="Q184" s="48"/>
      <c r="R184" s="48"/>
      <c r="S184" s="48"/>
      <c r="T184" s="48"/>
    </row>
    <row r="185" spans="2:20" x14ac:dyDescent="0.25">
      <c r="B185" s="11"/>
      <c r="C185" s="11"/>
      <c r="Q185" s="48"/>
      <c r="R185" s="48"/>
      <c r="S185" s="48"/>
      <c r="T185" s="48"/>
    </row>
    <row r="186" spans="2:20" x14ac:dyDescent="0.25">
      <c r="B186" s="11"/>
      <c r="C186" s="11"/>
      <c r="Q186" s="48"/>
      <c r="R186" s="48"/>
      <c r="S186" s="48"/>
      <c r="T186" s="48"/>
    </row>
    <row r="187" spans="2:20" x14ac:dyDescent="0.25">
      <c r="B187" s="11"/>
      <c r="C187" s="11"/>
      <c r="Q187" s="48"/>
      <c r="R187" s="48"/>
      <c r="S187" s="48"/>
      <c r="T187" s="48"/>
    </row>
    <row r="188" spans="2:20" x14ac:dyDescent="0.25">
      <c r="B188" s="11"/>
      <c r="C188" s="11"/>
      <c r="Q188" s="48"/>
      <c r="R188" s="48"/>
      <c r="S188" s="48"/>
      <c r="T188" s="48"/>
    </row>
    <row r="189" spans="2:20" x14ac:dyDescent="0.25">
      <c r="B189" s="11"/>
      <c r="C189" s="11"/>
      <c r="Q189" s="48"/>
      <c r="R189" s="48"/>
      <c r="S189" s="48"/>
      <c r="T189" s="48"/>
    </row>
    <row r="190" spans="2:20" x14ac:dyDescent="0.25">
      <c r="B190" s="11"/>
      <c r="C190" s="11"/>
      <c r="Q190" s="48"/>
      <c r="R190" s="48"/>
      <c r="S190" s="48"/>
      <c r="T190" s="48"/>
    </row>
    <row r="191" spans="2:20" x14ac:dyDescent="0.25">
      <c r="B191" s="11"/>
      <c r="C191" s="11"/>
      <c r="Q191" s="48"/>
      <c r="R191" s="48"/>
      <c r="S191" s="48"/>
      <c r="T191" s="48"/>
    </row>
    <row r="192" spans="2:20" x14ac:dyDescent="0.25">
      <c r="B192" s="11"/>
      <c r="C192" s="11"/>
      <c r="Q192" s="48"/>
      <c r="R192" s="48"/>
      <c r="S192" s="48"/>
      <c r="T192" s="48"/>
    </row>
    <row r="193" spans="2:20" x14ac:dyDescent="0.25">
      <c r="B193" s="11"/>
      <c r="C193" s="11"/>
      <c r="Q193" s="48"/>
      <c r="R193" s="48"/>
      <c r="S193" s="48"/>
      <c r="T193" s="48"/>
    </row>
    <row r="194" spans="2:20" x14ac:dyDescent="0.25">
      <c r="B194" s="11"/>
      <c r="C194" s="11"/>
      <c r="Q194" s="48"/>
      <c r="R194" s="48"/>
      <c r="S194" s="48"/>
      <c r="T194" s="48"/>
    </row>
    <row r="195" spans="2:20" x14ac:dyDescent="0.25">
      <c r="B195" s="11"/>
      <c r="C195" s="11"/>
      <c r="Q195" s="48"/>
      <c r="R195" s="48"/>
      <c r="S195" s="48"/>
      <c r="T195" s="48"/>
    </row>
    <row r="196" spans="2:20" x14ac:dyDescent="0.25">
      <c r="B196" s="11"/>
      <c r="C196" s="11"/>
      <c r="Q196" s="48"/>
      <c r="R196" s="48"/>
      <c r="S196" s="48"/>
      <c r="T196" s="48"/>
    </row>
    <row r="197" spans="2:20" x14ac:dyDescent="0.25">
      <c r="B197" s="11"/>
      <c r="C197" s="11"/>
      <c r="Q197" s="48"/>
      <c r="R197" s="48"/>
      <c r="S197" s="48"/>
      <c r="T197" s="48"/>
    </row>
    <row r="198" spans="2:20" x14ac:dyDescent="0.25">
      <c r="B198" s="11"/>
      <c r="C198" s="11"/>
      <c r="Q198" s="48"/>
      <c r="R198" s="48"/>
      <c r="S198" s="48"/>
      <c r="T198" s="48"/>
    </row>
    <row r="199" spans="2:20" x14ac:dyDescent="0.25">
      <c r="B199" s="11"/>
      <c r="C199" s="11"/>
      <c r="Q199" s="48"/>
      <c r="R199" s="48"/>
      <c r="S199" s="48"/>
      <c r="T199" s="48"/>
    </row>
    <row r="200" spans="2:20" x14ac:dyDescent="0.25">
      <c r="B200" s="11"/>
      <c r="C200" s="11"/>
      <c r="Q200" s="48"/>
      <c r="R200" s="48"/>
      <c r="S200" s="48"/>
      <c r="T200" s="48"/>
    </row>
    <row r="201" spans="2:20" x14ac:dyDescent="0.25">
      <c r="B201" s="11"/>
      <c r="C201" s="11"/>
      <c r="Q201" s="48"/>
      <c r="R201" s="48"/>
      <c r="S201" s="48"/>
      <c r="T201" s="48"/>
    </row>
    <row r="202" spans="2:20" x14ac:dyDescent="0.25">
      <c r="B202" s="11"/>
      <c r="C202" s="11"/>
      <c r="Q202" s="48"/>
      <c r="R202" s="48"/>
      <c r="S202" s="48"/>
      <c r="T202" s="48"/>
    </row>
    <row r="203" spans="2:20" x14ac:dyDescent="0.25">
      <c r="B203" s="11"/>
      <c r="C203" s="11"/>
      <c r="Q203" s="48"/>
      <c r="R203" s="48"/>
      <c r="S203" s="48"/>
      <c r="T203" s="48"/>
    </row>
    <row r="204" spans="2:20" x14ac:dyDescent="0.25">
      <c r="B204" s="11"/>
      <c r="C204" s="11"/>
      <c r="Q204" s="48"/>
      <c r="R204" s="48"/>
      <c r="S204" s="48"/>
      <c r="T204" s="48"/>
    </row>
    <row r="205" spans="2:20" x14ac:dyDescent="0.25">
      <c r="B205" s="11"/>
      <c r="C205" s="11"/>
      <c r="Q205" s="48"/>
      <c r="R205" s="48"/>
      <c r="S205" s="48"/>
      <c r="T205" s="48"/>
    </row>
    <row r="206" spans="2:20" x14ac:dyDescent="0.25">
      <c r="B206" s="11"/>
      <c r="C206" s="11"/>
      <c r="Q206" s="48"/>
      <c r="R206" s="48"/>
      <c r="S206" s="48"/>
      <c r="T206" s="48"/>
    </row>
    <row r="207" spans="2:20" x14ac:dyDescent="0.25">
      <c r="B207" s="11"/>
      <c r="C207" s="11"/>
      <c r="Q207" s="48"/>
      <c r="R207" s="48"/>
      <c r="S207" s="48"/>
      <c r="T207" s="48"/>
    </row>
    <row r="208" spans="2:20" x14ac:dyDescent="0.25">
      <c r="B208" s="11"/>
      <c r="C208" s="11"/>
      <c r="Q208" s="48"/>
      <c r="R208" s="48"/>
      <c r="S208" s="48"/>
      <c r="T208" s="48"/>
    </row>
    <row r="209" spans="2:20" x14ac:dyDescent="0.25">
      <c r="B209" s="11"/>
      <c r="C209" s="11"/>
      <c r="Q209" s="48"/>
      <c r="R209" s="48"/>
      <c r="S209" s="48"/>
      <c r="T209" s="48"/>
    </row>
    <row r="210" spans="2:20" x14ac:dyDescent="0.25">
      <c r="B210" s="11"/>
      <c r="C210" s="11"/>
      <c r="Q210" s="48"/>
      <c r="R210" s="48"/>
      <c r="S210" s="48"/>
      <c r="T210" s="48"/>
    </row>
    <row r="211" spans="2:20" x14ac:dyDescent="0.25">
      <c r="B211" s="11"/>
      <c r="C211" s="11"/>
      <c r="Q211" s="48"/>
      <c r="R211" s="48"/>
      <c r="S211" s="48"/>
      <c r="T211" s="48"/>
    </row>
    <row r="212" spans="2:20" x14ac:dyDescent="0.25">
      <c r="B212" s="11"/>
      <c r="C212" s="11"/>
      <c r="Q212" s="48"/>
      <c r="R212" s="48"/>
      <c r="S212" s="48"/>
      <c r="T212" s="48"/>
    </row>
    <row r="213" spans="2:20" x14ac:dyDescent="0.25">
      <c r="B213" s="11"/>
      <c r="C213" s="11"/>
      <c r="Q213" s="48"/>
      <c r="R213" s="48"/>
      <c r="S213" s="48"/>
      <c r="T213" s="48"/>
    </row>
    <row r="214" spans="2:20" x14ac:dyDescent="0.25">
      <c r="B214" s="11"/>
      <c r="C214" s="11"/>
      <c r="Q214" s="48"/>
      <c r="R214" s="48"/>
      <c r="S214" s="48"/>
      <c r="T214" s="48"/>
    </row>
    <row r="215" spans="2:20" x14ac:dyDescent="0.25">
      <c r="B215" s="11"/>
      <c r="C215" s="11"/>
      <c r="Q215" s="48"/>
      <c r="R215" s="48"/>
      <c r="S215" s="48"/>
      <c r="T215" s="48"/>
    </row>
    <row r="216" spans="2:20" x14ac:dyDescent="0.25">
      <c r="B216" s="11"/>
      <c r="C216" s="11"/>
      <c r="Q216" s="48"/>
      <c r="R216" s="48"/>
      <c r="S216" s="48"/>
      <c r="T216" s="48"/>
    </row>
    <row r="217" spans="2:20" x14ac:dyDescent="0.25">
      <c r="B217" s="11"/>
      <c r="C217" s="11"/>
      <c r="Q217" s="48"/>
      <c r="R217" s="48"/>
      <c r="S217" s="48"/>
      <c r="T217" s="48"/>
    </row>
    <row r="218" spans="2:20" x14ac:dyDescent="0.25">
      <c r="B218" s="11"/>
      <c r="C218" s="11"/>
      <c r="Q218" s="48"/>
      <c r="R218" s="48"/>
      <c r="S218" s="48"/>
      <c r="T218" s="48"/>
    </row>
    <row r="219" spans="2:20" x14ac:dyDescent="0.25">
      <c r="B219" s="11"/>
      <c r="C219" s="11"/>
      <c r="Q219" s="48"/>
      <c r="R219" s="48"/>
      <c r="S219" s="48"/>
      <c r="T219" s="48"/>
    </row>
    <row r="220" spans="2:20" x14ac:dyDescent="0.25">
      <c r="B220" s="11"/>
      <c r="C220" s="11"/>
      <c r="Q220" s="48"/>
      <c r="R220" s="48"/>
      <c r="S220" s="48"/>
      <c r="T220" s="48"/>
    </row>
    <row r="221" spans="2:20" x14ac:dyDescent="0.25">
      <c r="B221" s="11"/>
      <c r="C221" s="11"/>
      <c r="Q221" s="48"/>
      <c r="R221" s="48"/>
      <c r="S221" s="48"/>
      <c r="T221" s="48"/>
    </row>
    <row r="222" spans="2:20" x14ac:dyDescent="0.25">
      <c r="B222" s="11"/>
      <c r="C222" s="11"/>
      <c r="Q222" s="48"/>
      <c r="R222" s="48"/>
      <c r="S222" s="48"/>
      <c r="T222" s="48"/>
    </row>
    <row r="223" spans="2:20" x14ac:dyDescent="0.25">
      <c r="B223" s="11"/>
      <c r="C223" s="11"/>
      <c r="Q223" s="48"/>
      <c r="R223" s="48"/>
      <c r="S223" s="48"/>
      <c r="T223" s="48"/>
    </row>
    <row r="224" spans="2:20" x14ac:dyDescent="0.25">
      <c r="B224" s="11"/>
      <c r="C224" s="11"/>
      <c r="Q224" s="48"/>
      <c r="R224" s="48"/>
      <c r="S224" s="48"/>
      <c r="T224" s="48"/>
    </row>
    <row r="225" spans="2:20" x14ac:dyDescent="0.25">
      <c r="B225" s="11"/>
      <c r="C225" s="11"/>
      <c r="Q225" s="48"/>
      <c r="R225" s="48"/>
      <c r="S225" s="48"/>
      <c r="T225" s="48"/>
    </row>
    <row r="226" spans="2:20" x14ac:dyDescent="0.25">
      <c r="B226" s="11"/>
      <c r="C226" s="11"/>
      <c r="Q226" s="48"/>
      <c r="R226" s="48"/>
      <c r="S226" s="48"/>
      <c r="T226" s="48"/>
    </row>
    <row r="227" spans="2:20" x14ac:dyDescent="0.25">
      <c r="B227" s="11"/>
      <c r="C227" s="11"/>
      <c r="Q227" s="48"/>
      <c r="R227" s="48"/>
      <c r="S227" s="48"/>
      <c r="T227" s="48"/>
    </row>
    <row r="228" spans="2:20" x14ac:dyDescent="0.25">
      <c r="B228" s="11"/>
      <c r="C228" s="11"/>
      <c r="Q228" s="48"/>
      <c r="R228" s="48"/>
      <c r="S228" s="48"/>
      <c r="T228" s="48"/>
    </row>
    <row r="229" spans="2:20" x14ac:dyDescent="0.25">
      <c r="B229" s="11"/>
      <c r="C229" s="11"/>
      <c r="Q229" s="48"/>
      <c r="R229" s="48"/>
      <c r="S229" s="48"/>
      <c r="T229" s="48"/>
    </row>
    <row r="230" spans="2:20" x14ac:dyDescent="0.25">
      <c r="B230" s="11"/>
      <c r="C230" s="11"/>
      <c r="Q230" s="48"/>
      <c r="R230" s="48"/>
      <c r="S230" s="48"/>
      <c r="T230" s="48"/>
    </row>
    <row r="231" spans="2:20" x14ac:dyDescent="0.25">
      <c r="B231" s="11"/>
      <c r="C231" s="11"/>
      <c r="Q231" s="48"/>
      <c r="R231" s="48"/>
      <c r="S231" s="48"/>
      <c r="T231" s="48"/>
    </row>
    <row r="232" spans="2:20" x14ac:dyDescent="0.25">
      <c r="B232" s="11"/>
      <c r="C232" s="11"/>
      <c r="Q232" s="48"/>
      <c r="R232" s="48"/>
      <c r="S232" s="48"/>
      <c r="T232" s="48"/>
    </row>
    <row r="233" spans="2:20" x14ac:dyDescent="0.25">
      <c r="B233" s="11"/>
      <c r="C233" s="11"/>
      <c r="Q233" s="48"/>
      <c r="R233" s="48"/>
      <c r="S233" s="48"/>
      <c r="T233" s="48"/>
    </row>
    <row r="234" spans="2:20" x14ac:dyDescent="0.25">
      <c r="B234" s="11"/>
      <c r="C234" s="11"/>
      <c r="Q234" s="48"/>
      <c r="R234" s="48"/>
      <c r="S234" s="48"/>
      <c r="T234" s="48"/>
    </row>
    <row r="235" spans="2:20" x14ac:dyDescent="0.25">
      <c r="B235" s="11"/>
      <c r="C235" s="11"/>
      <c r="Q235" s="48"/>
      <c r="R235" s="48"/>
      <c r="S235" s="48"/>
      <c r="T235" s="48"/>
    </row>
    <row r="236" spans="2:20" x14ac:dyDescent="0.25">
      <c r="B236" s="11"/>
      <c r="C236" s="11"/>
      <c r="Q236" s="48"/>
      <c r="R236" s="48"/>
      <c r="S236" s="48"/>
      <c r="T236" s="48"/>
    </row>
    <row r="237" spans="2:20" x14ac:dyDescent="0.25">
      <c r="B237" s="11"/>
      <c r="C237" s="11"/>
      <c r="Q237" s="48"/>
      <c r="R237" s="48"/>
      <c r="S237" s="48"/>
      <c r="T237" s="48"/>
    </row>
    <row r="238" spans="2:20" x14ac:dyDescent="0.25">
      <c r="B238" s="11"/>
      <c r="C238" s="11"/>
      <c r="Q238" s="48"/>
      <c r="R238" s="48"/>
      <c r="S238" s="48"/>
      <c r="T238" s="48"/>
    </row>
    <row r="239" spans="2:20" x14ac:dyDescent="0.25">
      <c r="B239" s="11"/>
      <c r="C239" s="11"/>
      <c r="Q239" s="48"/>
      <c r="R239" s="48"/>
      <c r="S239" s="48"/>
      <c r="T239" s="48"/>
    </row>
    <row r="240" spans="2:20" x14ac:dyDescent="0.25">
      <c r="B240" s="11"/>
      <c r="C240" s="11"/>
      <c r="Q240" s="48"/>
      <c r="R240" s="48"/>
      <c r="S240" s="48"/>
      <c r="T240" s="48"/>
    </row>
    <row r="241" spans="2:20" x14ac:dyDescent="0.25">
      <c r="B241" s="11"/>
      <c r="C241" s="11"/>
      <c r="Q241" s="48"/>
      <c r="R241" s="48"/>
      <c r="S241" s="48"/>
      <c r="T241" s="48"/>
    </row>
    <row r="242" spans="2:20" x14ac:dyDescent="0.25">
      <c r="B242" s="11"/>
      <c r="C242" s="11"/>
      <c r="Q242" s="48"/>
      <c r="R242" s="48"/>
      <c r="S242" s="48"/>
      <c r="T242" s="48"/>
    </row>
    <row r="243" spans="2:20" x14ac:dyDescent="0.25">
      <c r="B243" s="11"/>
      <c r="C243" s="11"/>
      <c r="Q243" s="48"/>
      <c r="R243" s="48"/>
      <c r="S243" s="48"/>
      <c r="T243" s="48"/>
    </row>
    <row r="244" spans="2:20" x14ac:dyDescent="0.25">
      <c r="B244" s="11"/>
      <c r="C244" s="11"/>
      <c r="Q244" s="48"/>
      <c r="R244" s="48"/>
      <c r="S244" s="48"/>
      <c r="T244" s="48"/>
    </row>
    <row r="245" spans="2:20" x14ac:dyDescent="0.25">
      <c r="B245" s="11"/>
      <c r="C245" s="11"/>
      <c r="Q245" s="48"/>
      <c r="R245" s="48"/>
      <c r="S245" s="48"/>
      <c r="T245" s="48"/>
    </row>
    <row r="246" spans="2:20" x14ac:dyDescent="0.25">
      <c r="B246" s="11"/>
      <c r="C246" s="11"/>
      <c r="Q246" s="48"/>
      <c r="R246" s="48"/>
      <c r="S246" s="48"/>
      <c r="T246" s="48"/>
    </row>
    <row r="247" spans="2:20" x14ac:dyDescent="0.25">
      <c r="B247" s="11"/>
      <c r="C247" s="11"/>
      <c r="Q247" s="48"/>
      <c r="R247" s="48"/>
      <c r="S247" s="48"/>
      <c r="T247" s="48"/>
    </row>
    <row r="248" spans="2:20" x14ac:dyDescent="0.25">
      <c r="B248" s="11"/>
      <c r="C248" s="11"/>
      <c r="Q248" s="48"/>
      <c r="R248" s="48"/>
      <c r="S248" s="48"/>
      <c r="T248" s="48"/>
    </row>
    <row r="249" spans="2:20" x14ac:dyDescent="0.25">
      <c r="B249" s="11"/>
      <c r="C249" s="11"/>
      <c r="Q249" s="48"/>
      <c r="R249" s="48"/>
      <c r="S249" s="48"/>
      <c r="T249" s="48"/>
    </row>
    <row r="250" spans="2:20" x14ac:dyDescent="0.25">
      <c r="B250" s="11"/>
      <c r="C250" s="11"/>
      <c r="Q250" s="48"/>
      <c r="R250" s="48"/>
      <c r="S250" s="48"/>
      <c r="T250" s="48"/>
    </row>
    <row r="251" spans="2:20" x14ac:dyDescent="0.25">
      <c r="B251" s="11"/>
      <c r="C251" s="11"/>
      <c r="Q251" s="48"/>
      <c r="R251" s="48"/>
      <c r="S251" s="48"/>
      <c r="T251" s="48"/>
    </row>
    <row r="252" spans="2:20" x14ac:dyDescent="0.25">
      <c r="B252" s="11"/>
      <c r="C252" s="11"/>
      <c r="Q252" s="48"/>
      <c r="R252" s="48"/>
      <c r="S252" s="48"/>
      <c r="T252" s="48"/>
    </row>
    <row r="253" spans="2:20" x14ac:dyDescent="0.25">
      <c r="B253" s="11"/>
      <c r="C253" s="11"/>
    </row>
    <row r="254" spans="2:20" x14ac:dyDescent="0.25">
      <c r="B254" s="11"/>
      <c r="C254" s="11"/>
    </row>
    <row r="255" spans="2:20" x14ac:dyDescent="0.25">
      <c r="B255" s="11"/>
      <c r="C255" s="11"/>
    </row>
    <row r="256" spans="2:20" x14ac:dyDescent="0.25">
      <c r="B256" s="11"/>
      <c r="C256" s="11"/>
    </row>
    <row r="257" spans="2:3" x14ac:dyDescent="0.25">
      <c r="B257" s="11"/>
      <c r="C257" s="11"/>
    </row>
    <row r="258" spans="2:3" x14ac:dyDescent="0.25">
      <c r="B258" s="11"/>
      <c r="C258" s="11"/>
    </row>
    <row r="259" spans="2:3" x14ac:dyDescent="0.25">
      <c r="B259" s="11"/>
      <c r="C259" s="11"/>
    </row>
    <row r="260" spans="2:3" x14ac:dyDescent="0.25">
      <c r="B260" s="11"/>
      <c r="C260" s="11"/>
    </row>
    <row r="261" spans="2:3" x14ac:dyDescent="0.25">
      <c r="B261" s="11"/>
      <c r="C261" s="11"/>
    </row>
    <row r="262" spans="2:3" x14ac:dyDescent="0.25">
      <c r="B262" s="11"/>
      <c r="C262" s="11"/>
    </row>
    <row r="263" spans="2:3" x14ac:dyDescent="0.25">
      <c r="B263" s="11"/>
      <c r="C263" s="11"/>
    </row>
    <row r="264" spans="2:3" x14ac:dyDescent="0.25">
      <c r="B264" s="11"/>
      <c r="C264" s="11"/>
    </row>
    <row r="265" spans="2:3" x14ac:dyDescent="0.25">
      <c r="B265" s="11"/>
      <c r="C265" s="11"/>
    </row>
    <row r="266" spans="2:3" x14ac:dyDescent="0.25">
      <c r="B266" s="11"/>
      <c r="C266" s="11"/>
    </row>
    <row r="267" spans="2:3" x14ac:dyDescent="0.25">
      <c r="B267" s="11"/>
      <c r="C267" s="11"/>
    </row>
    <row r="268" spans="2:3" x14ac:dyDescent="0.25">
      <c r="B268" s="11"/>
      <c r="C268" s="11"/>
    </row>
    <row r="269" spans="2:3" x14ac:dyDescent="0.25">
      <c r="B269" s="11"/>
      <c r="C269" s="11"/>
    </row>
    <row r="270" spans="2:3" x14ac:dyDescent="0.25">
      <c r="B270" s="11"/>
      <c r="C270" s="11"/>
    </row>
    <row r="271" spans="2:3" x14ac:dyDescent="0.25">
      <c r="B271" s="11"/>
      <c r="C271" s="11"/>
    </row>
    <row r="272" spans="2:3" x14ac:dyDescent="0.25">
      <c r="B272" s="11"/>
      <c r="C272" s="11"/>
    </row>
    <row r="273" spans="2:3" x14ac:dyDescent="0.25">
      <c r="B273" s="11"/>
      <c r="C273" s="11"/>
    </row>
    <row r="274" spans="2:3" x14ac:dyDescent="0.25">
      <c r="B274" s="11"/>
      <c r="C274" s="11"/>
    </row>
    <row r="275" spans="2:3" x14ac:dyDescent="0.25">
      <c r="B275" s="11"/>
      <c r="C275" s="11"/>
    </row>
    <row r="276" spans="2:3" x14ac:dyDescent="0.25">
      <c r="B276" s="11"/>
      <c r="C276" s="11"/>
    </row>
    <row r="277" spans="2:3" x14ac:dyDescent="0.25">
      <c r="B277" s="11"/>
      <c r="C277" s="11"/>
    </row>
    <row r="278" spans="2:3" x14ac:dyDescent="0.25">
      <c r="B278" s="11"/>
      <c r="C278" s="11"/>
    </row>
    <row r="279" spans="2:3" x14ac:dyDescent="0.25">
      <c r="B279" s="11"/>
      <c r="C279" s="11"/>
    </row>
    <row r="280" spans="2:3" x14ac:dyDescent="0.25">
      <c r="B280" s="11"/>
      <c r="C280" s="11"/>
    </row>
    <row r="281" spans="2:3" x14ac:dyDescent="0.25">
      <c r="B281" s="11"/>
      <c r="C281" s="11"/>
    </row>
    <row r="282" spans="2:3" x14ac:dyDescent="0.25">
      <c r="B282" s="11"/>
      <c r="C282" s="11"/>
    </row>
    <row r="283" spans="2:3" x14ac:dyDescent="0.25">
      <c r="B283" s="11"/>
      <c r="C283" s="11"/>
    </row>
    <row r="284" spans="2:3" x14ac:dyDescent="0.25">
      <c r="B284" s="11"/>
      <c r="C284" s="11"/>
    </row>
    <row r="285" spans="2:3" x14ac:dyDescent="0.25">
      <c r="B285" s="11"/>
      <c r="C285" s="11"/>
    </row>
    <row r="286" spans="2:3" x14ac:dyDescent="0.25">
      <c r="B286" s="11"/>
      <c r="C286" s="11"/>
    </row>
    <row r="287" spans="2:3" x14ac:dyDescent="0.25">
      <c r="B287" s="11"/>
      <c r="C287" s="11"/>
    </row>
    <row r="288" spans="2:3" x14ac:dyDescent="0.25">
      <c r="B288" s="11"/>
      <c r="C288" s="11"/>
    </row>
    <row r="289" spans="2:3" x14ac:dyDescent="0.25">
      <c r="B289" s="11"/>
      <c r="C289" s="11"/>
    </row>
    <row r="290" spans="2:3" x14ac:dyDescent="0.25">
      <c r="B290" s="11"/>
      <c r="C290" s="11"/>
    </row>
    <row r="291" spans="2:3" x14ac:dyDescent="0.25">
      <c r="B291" s="11"/>
      <c r="C291" s="11"/>
    </row>
    <row r="292" spans="2:3" x14ac:dyDescent="0.25">
      <c r="B292" s="11"/>
      <c r="C292" s="11"/>
    </row>
    <row r="293" spans="2:3" x14ac:dyDescent="0.25">
      <c r="B293" s="11"/>
      <c r="C293" s="11"/>
    </row>
    <row r="294" spans="2:3" x14ac:dyDescent="0.25">
      <c r="B294" s="11"/>
      <c r="C294" s="11"/>
    </row>
    <row r="295" spans="2:3" x14ac:dyDescent="0.25">
      <c r="B295" s="11"/>
      <c r="C295" s="11"/>
    </row>
  </sheetData>
  <sheetProtection selectLockedCells="1" selectUnlockedCells="1"/>
  <mergeCells count="5">
    <mergeCell ref="U2:W2"/>
    <mergeCell ref="H3:I3"/>
    <mergeCell ref="A2:I2"/>
    <mergeCell ref="S3:T3"/>
    <mergeCell ref="J2:T2"/>
  </mergeCells>
  <dataValidations count="1">
    <dataValidation type="list" allowBlank="1" showInputMessage="1" showErrorMessage="1" sqref="G5:G27" xr:uid="{27BA1A78-B249-48B0-89B0-E6F193D0154B}">
      <formula1>RCat</formula1>
    </dataValidation>
  </dataValidations>
  <pageMargins left="0.7" right="0.7" top="0.78740157499999996" bottom="0.78740157499999996" header="0.3" footer="0.3"/>
  <pageSetup paperSize="9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927EB240-BA57-453B-8BC2-BCE00908A55D}">
          <x14:formula1>
            <xm:f>'V:\PSCS-Public\Programme and Budget\Risk Management Group\Soft Pilot preparations\Soft Pilot 2\[Heat_maps_Apr2019.xlsx]Aux.'!#REF!</xm:f>
          </x14:formula1>
          <xm:sqref>H27:I27 S27:T27 J6:J27</xm:sqref>
        </x14:dataValidation>
        <x14:dataValidation type="list" allowBlank="1" showInputMessage="1" showErrorMessage="1" xr:uid="{4D6B568C-F57D-42A2-9C08-84B408C27086}">
          <x14:formula1>
            <xm:f>'M:\Engagements\IAEA\2016_GapAnalysis_Eng\03_Projektdurchführung\RM_Workshop_DivisionDirectors\FINAL RCM\NA\2.1\[REVISED NAFA_2.1.3_FEP_RIC Matrix_9Mar2017_final.xlsx]Aux.'!#REF!</xm:f>
          </x14:formula1>
          <xm:sqref>K6:K12</xm:sqref>
        </x14:dataValidation>
        <x14:dataValidation type="list" allowBlank="1" showErrorMessage="1" promptTitle="ACHTUNG" prompt="Falls Sie die &quot;Gestaltung&quot;, &quot;Umsetzung&quot; oder &quot;Operative Wirksamkeit&quot; der einzelnen Kontrolle als &quot;ineffektiv&quot; UND die Kontrolle als Schlüsselkontrolle einstufen, müssen Sie einen Maßnahmenplan erstellen!" xr:uid="{5046A113-2B5D-4CDB-9F00-1246CFB3E024}">
          <x14:formula1>
            <xm:f>'M:\Engagements\IAEA\2016_GapAnalysis_Eng\03_Projektdurchführung\RM_Workshop_DivisionDirectors\FINAL RCM\NA\2.1\[REVISED NAFA_2.1.3_FEP_RIC Matrix_9Mar2017_final.xlsx]Aux.'!#REF!</xm:f>
          </x14:formula1>
          <xm:sqref>O6:P12</xm:sqref>
        </x14:dataValidation>
        <x14:dataValidation type="list" allowBlank="1" showInputMessage="1" showErrorMessage="1" xr:uid="{0E99B137-09F7-4DB4-8208-F1C92803CB6C}">
          <x14:formula1>
            <xm:f>NewRiskCategories!$H$19:$H$21</xm:f>
          </x14:formula1>
          <xm:sqref>H6:H26 S6:S26</xm:sqref>
        </x14:dataValidation>
        <x14:dataValidation type="list" allowBlank="1" showInputMessage="1" showErrorMessage="1" xr:uid="{3C3E68D4-83EF-4861-90A8-D47DBF18CE40}">
          <x14:formula1>
            <xm:f>NewRiskCategories!$I$19:$I$23</xm:f>
          </x14:formula1>
          <xm:sqref>I6:I26 T6:T26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80C2C-1982-4339-AD40-BA42159552CA}">
  <dimension ref="A2:I10"/>
  <sheetViews>
    <sheetView workbookViewId="0">
      <selection activeCell="B24" sqref="B24"/>
    </sheetView>
  </sheetViews>
  <sheetFormatPr defaultRowHeight="15" x14ac:dyDescent="0.25"/>
  <cols>
    <col min="1" max="1" width="39.140625" customWidth="1"/>
    <col min="2" max="2" width="32.85546875" customWidth="1"/>
    <col min="3" max="3" width="33" customWidth="1"/>
    <col min="4" max="5" width="34.5703125" customWidth="1"/>
    <col min="6" max="6" width="42" customWidth="1"/>
    <col min="7" max="7" width="14.85546875" customWidth="1"/>
    <col min="8" max="9" width="15.140625" customWidth="1"/>
  </cols>
  <sheetData>
    <row r="2" spans="1:9" ht="33" customHeight="1" x14ac:dyDescent="0.25">
      <c r="A2" s="63" t="s">
        <v>119</v>
      </c>
      <c r="B2" s="82" t="s">
        <v>109</v>
      </c>
      <c r="C2" s="83"/>
      <c r="D2" s="83"/>
      <c r="E2" s="83"/>
      <c r="F2" s="84"/>
      <c r="G2" s="85" t="s">
        <v>1</v>
      </c>
      <c r="H2" s="86"/>
      <c r="I2" s="86"/>
    </row>
    <row r="3" spans="1:9" ht="45.75" customHeight="1" x14ac:dyDescent="0.25">
      <c r="A3" s="63" t="s">
        <v>130</v>
      </c>
      <c r="B3" s="64" t="s">
        <v>131</v>
      </c>
      <c r="C3" s="65" t="s">
        <v>132</v>
      </c>
      <c r="D3" s="63" t="s">
        <v>133</v>
      </c>
      <c r="E3" s="63" t="s">
        <v>2</v>
      </c>
      <c r="F3" s="64" t="s">
        <v>134</v>
      </c>
      <c r="G3" s="64" t="s">
        <v>3</v>
      </c>
      <c r="H3" s="64" t="s">
        <v>107</v>
      </c>
      <c r="I3" s="64" t="s">
        <v>135</v>
      </c>
    </row>
    <row r="4" spans="1:9" s="66" customFormat="1" ht="42.75" customHeight="1" x14ac:dyDescent="0.25">
      <c r="A4" s="67" t="s">
        <v>125</v>
      </c>
      <c r="B4" s="67" t="s">
        <v>125</v>
      </c>
      <c r="C4" s="68" t="s">
        <v>136</v>
      </c>
      <c r="D4" s="67" t="s">
        <v>128</v>
      </c>
      <c r="E4" s="67" t="s">
        <v>123</v>
      </c>
      <c r="F4" s="67" t="s">
        <v>128</v>
      </c>
      <c r="G4" s="67" t="s">
        <v>125</v>
      </c>
      <c r="H4" s="67" t="s">
        <v>125</v>
      </c>
      <c r="I4" s="67" t="s">
        <v>137</v>
      </c>
    </row>
    <row r="8" spans="1:9" x14ac:dyDescent="0.25">
      <c r="A8" s="50" t="s">
        <v>126</v>
      </c>
      <c r="B8" s="32"/>
      <c r="C8" s="42"/>
    </row>
    <row r="9" spans="1:9" x14ac:dyDescent="0.25">
      <c r="A9" s="50" t="s">
        <v>129</v>
      </c>
      <c r="B9" s="32"/>
      <c r="C9" s="42"/>
    </row>
    <row r="10" spans="1:9" x14ac:dyDescent="0.25">
      <c r="A10" s="50" t="s">
        <v>127</v>
      </c>
      <c r="B10" s="32"/>
      <c r="C10" s="42"/>
    </row>
  </sheetData>
  <mergeCells count="2">
    <mergeCell ref="B2:F2"/>
    <mergeCell ref="G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NewRiskCategories</vt:lpstr>
      <vt:lpstr>FIG.1.a)</vt:lpstr>
      <vt:lpstr>FIG.2.a)</vt:lpstr>
      <vt:lpstr>ImpactRes</vt:lpstr>
      <vt:lpstr>LikelihoodRes</vt:lpstr>
      <vt:lpstr>ProjectNum</vt:lpstr>
      <vt:lpstr>RCat</vt:lpstr>
      <vt:lpstr>RCategory</vt:lpstr>
      <vt:lpstr>RCNum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PISNYACHEVSKIY, Nikita</dc:creator>
  <cp:lastModifiedBy>BORIO DI TIGLIOLE, Andrea</cp:lastModifiedBy>
  <dcterms:created xsi:type="dcterms:W3CDTF">2019-04-04T08:11:19Z</dcterms:created>
  <dcterms:modified xsi:type="dcterms:W3CDTF">2019-05-23T15:06:55Z</dcterms:modified>
</cp:coreProperties>
</file>