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ice Schedule" sheetId="1" r:id="rId4"/>
    <sheet state="hidden" name="Revised" sheetId="2" r:id="rId5"/>
  </sheets>
  <definedNames/>
  <calcPr/>
</workbook>
</file>

<file path=xl/sharedStrings.xml><?xml version="1.0" encoding="utf-8"?>
<sst xmlns="http://schemas.openxmlformats.org/spreadsheetml/2006/main" count="181" uniqueCount="78">
  <si>
    <t>Form B  Price Schedule Form RFQ-2025-56842 Round 1 - 12April -02 May 2025</t>
  </si>
  <si>
    <t>eSourcing reference: RFQ/2025/56842</t>
  </si>
  <si>
    <t>Means of Broadcasting</t>
  </si>
  <si>
    <t>Province</t>
  </si>
  <si>
    <t>TV/Radio Station</t>
  </si>
  <si>
    <t>Activity Details</t>
  </si>
  <si>
    <t>BC days</t>
  </si>
  <si>
    <t>PSA BC times</t>
  </si>
  <si>
    <t>Rate per BC in USD</t>
  </si>
  <si>
    <t>Total</t>
  </si>
  <si>
    <t>Radio</t>
  </si>
  <si>
    <t>Badakhshan</t>
  </si>
  <si>
    <t>Amu Radio</t>
  </si>
  <si>
    <t xml:space="preserve">Broadcasting of PCA with a duration of 80 seconds </t>
  </si>
  <si>
    <t>Badghis</t>
  </si>
  <si>
    <t>Naraiman Radio</t>
  </si>
  <si>
    <t>Baghlan</t>
  </si>
  <si>
    <t>Killid Radio</t>
  </si>
  <si>
    <t>Balkh</t>
  </si>
  <si>
    <t>Bamyan</t>
  </si>
  <si>
    <t>Naseem Radio</t>
  </si>
  <si>
    <t>Daykundi</t>
  </si>
  <si>
    <t>Qarya Radio</t>
  </si>
  <si>
    <t>Farah</t>
  </si>
  <si>
    <t>Faryad Radio</t>
  </si>
  <si>
    <t>Faryab</t>
  </si>
  <si>
    <t>Ghazal Radio</t>
  </si>
  <si>
    <t>Ghazni</t>
  </si>
  <si>
    <t>Ghor</t>
  </si>
  <si>
    <t>Firuz Koh Radio</t>
  </si>
  <si>
    <t>Hirat</t>
  </si>
  <si>
    <t>Jawzjan</t>
  </si>
  <si>
    <t>Kandahar</t>
  </si>
  <si>
    <t>Kapisa</t>
  </si>
  <si>
    <t>Nijrab Radio</t>
  </si>
  <si>
    <t>Khost</t>
  </si>
  <si>
    <t>Kunar</t>
  </si>
  <si>
    <t>Badloon Radio</t>
  </si>
  <si>
    <t>Kunduz</t>
  </si>
  <si>
    <t>Laghman</t>
  </si>
  <si>
    <t>Kawon Radio</t>
  </si>
  <si>
    <t>Logar</t>
  </si>
  <si>
    <t>Spogmai Radio</t>
  </si>
  <si>
    <t>Nangarhar</t>
  </si>
  <si>
    <t>Sharq Radio</t>
  </si>
  <si>
    <t>Nimroz</t>
  </si>
  <si>
    <t>Nuristan</t>
  </si>
  <si>
    <t>Paktika</t>
  </si>
  <si>
    <t>Payam Radio</t>
  </si>
  <si>
    <t>Paktya</t>
  </si>
  <si>
    <t>Paktya Ghag</t>
  </si>
  <si>
    <t>Panjsher</t>
  </si>
  <si>
    <t>Parwan</t>
  </si>
  <si>
    <t>Samangan</t>
  </si>
  <si>
    <t>Rustam Radio</t>
  </si>
  <si>
    <t>Sar-e-Pul</t>
  </si>
  <si>
    <t>Banu Radio</t>
  </si>
  <si>
    <t>Takhar</t>
  </si>
  <si>
    <t>Danish Radio</t>
  </si>
  <si>
    <t>Uruzgan</t>
  </si>
  <si>
    <t>Paiwaston Radio</t>
  </si>
  <si>
    <t>Wardak</t>
  </si>
  <si>
    <t>Zabul</t>
  </si>
  <si>
    <t>Shaikh Mati Radio</t>
  </si>
  <si>
    <t>TV</t>
  </si>
  <si>
    <t>Herat</t>
  </si>
  <si>
    <t>Faryad TV</t>
  </si>
  <si>
    <t>Airing of 3D animation video spot (80 seconds)</t>
  </si>
  <si>
    <t>Kabul</t>
  </si>
  <si>
    <t>Ariana TV</t>
  </si>
  <si>
    <t>Shamshad TV</t>
  </si>
  <si>
    <t>To be suggested  by the supplier</t>
  </si>
  <si>
    <t>Arezo TV</t>
  </si>
  <si>
    <t>Sharq TV</t>
  </si>
  <si>
    <t xml:space="preserve">Total Amount in USD </t>
  </si>
  <si>
    <t>Times in Pashto</t>
  </si>
  <si>
    <t>Times in Dari</t>
  </si>
  <si>
    <t>Total Amount in USD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</si>
</sst>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8.0"/>
      <color theme="1"/>
      <name val="Arial"/>
    </font>
    <font>
      <color rgb="FF000000"/>
      <name val="&quot;Open Sans&quot;"/>
    </font>
    <font>
      <b/>
      <sz val="10.0"/>
      <color theme="1"/>
      <name val="Arial"/>
    </font>
    <font>
      <sz val="8.0"/>
      <color theme="1"/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9FC5E8"/>
        <bgColor rgb="FF9FC5E8"/>
      </patternFill>
    </fill>
    <fill>
      <patternFill patternType="solid">
        <fgColor rgb="FFFF9900"/>
        <bgColor rgb="FFFF9900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readingOrder="0"/>
    </xf>
    <xf borderId="0" fillId="0" fontId="2" numFmtId="0" xfId="0" applyFont="1"/>
    <xf borderId="1" fillId="0" fontId="1" numFmtId="0" xfId="0" applyAlignment="1" applyBorder="1" applyFont="1">
      <alignment horizontal="center" shrinkToFit="0" vertical="center" wrapText="1"/>
    </xf>
    <xf borderId="2" fillId="2" fontId="3" numFmtId="0" xfId="0" applyAlignment="1" applyBorder="1" applyFill="1" applyFont="1">
      <alignment horizontal="center" shrinkToFit="0" vertical="center" wrapText="1"/>
    </xf>
    <xf borderId="1" fillId="0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readingOrder="0" shrinkToFit="0" vertical="center" wrapText="1"/>
    </xf>
    <xf borderId="1" fillId="0" fontId="4" numFmtId="3" xfId="0" applyAlignment="1" applyBorder="1" applyFont="1" applyNumberFormat="1">
      <alignment readingOrder="0" shrinkToFit="0" vertical="center" wrapText="1"/>
    </xf>
    <xf borderId="3" fillId="0" fontId="5" numFmtId="0" xfId="0" applyBorder="1" applyFont="1"/>
    <xf borderId="4" fillId="0" fontId="5" numFmtId="0" xfId="0" applyBorder="1" applyFont="1"/>
    <xf borderId="2" fillId="3" fontId="3" numFmtId="0" xfId="0" applyAlignment="1" applyBorder="1" applyFill="1" applyFont="1">
      <alignment horizontal="center" shrinkToFit="0" vertical="center" wrapText="1"/>
    </xf>
    <xf borderId="1" fillId="0" fontId="4" numFmtId="3" xfId="0" applyAlignment="1" applyBorder="1" applyFont="1" applyNumberFormat="1">
      <alignment shrinkToFit="0" vertical="center" wrapText="1"/>
    </xf>
    <xf borderId="5" fillId="0" fontId="1" numFmtId="0" xfId="0" applyAlignment="1" applyBorder="1" applyFont="1">
      <alignment readingOrder="0" vertical="center"/>
    </xf>
    <xf borderId="6" fillId="0" fontId="5" numFmtId="0" xfId="0" applyBorder="1" applyFont="1"/>
    <xf borderId="7" fillId="0" fontId="5" numFmtId="0" xfId="0" applyBorder="1" applyFont="1"/>
    <xf borderId="1" fillId="0" fontId="1" numFmtId="3" xfId="0" applyAlignment="1" applyBorder="1" applyFont="1" applyNumberFormat="1">
      <alignment vertical="center"/>
    </xf>
    <xf borderId="1" fillId="0" fontId="4" numFmtId="0" xfId="0" applyAlignment="1" applyBorder="1" applyFont="1">
      <alignment shrinkToFit="0" wrapText="1"/>
    </xf>
    <xf borderId="1" fillId="0" fontId="4" numFmtId="3" xfId="0" applyAlignment="1" applyBorder="1" applyFont="1" applyNumberFormat="1">
      <alignment shrinkToFit="0" wrapText="1"/>
    </xf>
    <xf borderId="5" fillId="0" fontId="1" numFmtId="0" xfId="0" applyBorder="1" applyFont="1"/>
    <xf borderId="1" fillId="0" fontId="1" numFmtId="3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20.38"/>
    <col customWidth="1" min="2" max="2" width="13.13"/>
    <col customWidth="1" min="3" max="3" width="25.63"/>
    <col customWidth="1" min="4" max="4" width="31.13"/>
    <col customWidth="1" min="5" max="5" width="8.5"/>
    <col customWidth="1" min="6" max="6" width="10.63"/>
    <col customWidth="1" min="7" max="7" width="16.88"/>
    <col customWidth="1" min="8" max="8" width="12.0"/>
  </cols>
  <sheetData>
    <row r="1" ht="15.75" customHeight="1">
      <c r="A1" s="1"/>
      <c r="B1" s="1"/>
      <c r="C1" s="1"/>
      <c r="D1" s="1"/>
      <c r="E1" s="1"/>
      <c r="F1" s="1"/>
      <c r="G1" s="1"/>
      <c r="H1" s="1"/>
    </row>
    <row r="2" ht="15.75" customHeight="1">
      <c r="A2" s="2" t="s">
        <v>0</v>
      </c>
      <c r="F2" s="2"/>
    </row>
    <row r="3" ht="15.75" customHeight="1">
      <c r="A3" s="1"/>
      <c r="B3" s="2"/>
      <c r="C3" s="3" t="s">
        <v>1</v>
      </c>
      <c r="D3" s="1"/>
      <c r="E3" s="1"/>
      <c r="F3" s="1"/>
      <c r="G3" s="1"/>
      <c r="H3" s="1"/>
    </row>
    <row r="4" ht="15.75" customHeight="1">
      <c r="A4" s="1"/>
      <c r="B4" s="1"/>
      <c r="C4" s="4"/>
      <c r="D4" s="1"/>
      <c r="E4" s="1"/>
      <c r="F4" s="1"/>
      <c r="G4" s="1"/>
      <c r="H4" s="1"/>
    </row>
    <row r="5" ht="15.75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</row>
    <row r="6">
      <c r="A6" s="6" t="s">
        <v>10</v>
      </c>
      <c r="B6" s="7" t="s">
        <v>11</v>
      </c>
      <c r="C6" s="7" t="s">
        <v>12</v>
      </c>
      <c r="D6" s="7" t="s">
        <v>13</v>
      </c>
      <c r="E6" s="8">
        <v>40.0</v>
      </c>
      <c r="F6" s="7">
        <v>4.0</v>
      </c>
      <c r="G6" s="8">
        <v>0.0</v>
      </c>
      <c r="H6" s="9">
        <f t="shared" ref="H6:H37" si="1">E6*F6*G6</f>
        <v>0</v>
      </c>
    </row>
    <row r="7">
      <c r="A7" s="10"/>
      <c r="B7" s="7" t="s">
        <v>14</v>
      </c>
      <c r="C7" s="7" t="s">
        <v>15</v>
      </c>
      <c r="D7" s="7" t="s">
        <v>13</v>
      </c>
      <c r="E7" s="8">
        <v>40.0</v>
      </c>
      <c r="F7" s="7">
        <v>4.0</v>
      </c>
      <c r="G7" s="8">
        <v>0.0</v>
      </c>
      <c r="H7" s="9">
        <f t="shared" si="1"/>
        <v>0</v>
      </c>
    </row>
    <row r="8">
      <c r="A8" s="10"/>
      <c r="B8" s="7" t="s">
        <v>16</v>
      </c>
      <c r="C8" s="7" t="s">
        <v>17</v>
      </c>
      <c r="D8" s="7" t="s">
        <v>13</v>
      </c>
      <c r="E8" s="8">
        <v>40.0</v>
      </c>
      <c r="F8" s="7">
        <v>4.0</v>
      </c>
      <c r="G8" s="8">
        <v>0.0</v>
      </c>
      <c r="H8" s="9">
        <f t="shared" si="1"/>
        <v>0</v>
      </c>
    </row>
    <row r="9">
      <c r="A9" s="10"/>
      <c r="B9" s="7" t="s">
        <v>18</v>
      </c>
      <c r="C9" s="7" t="s">
        <v>17</v>
      </c>
      <c r="D9" s="7" t="s">
        <v>13</v>
      </c>
      <c r="E9" s="8">
        <v>40.0</v>
      </c>
      <c r="F9" s="7">
        <v>4.0</v>
      </c>
      <c r="G9" s="8">
        <v>0.0</v>
      </c>
      <c r="H9" s="9">
        <f t="shared" si="1"/>
        <v>0</v>
      </c>
    </row>
    <row r="10">
      <c r="A10" s="10"/>
      <c r="B10" s="7" t="s">
        <v>19</v>
      </c>
      <c r="C10" s="7" t="s">
        <v>20</v>
      </c>
      <c r="D10" s="7" t="s">
        <v>13</v>
      </c>
      <c r="E10" s="8">
        <v>40.0</v>
      </c>
      <c r="F10" s="7">
        <v>4.0</v>
      </c>
      <c r="G10" s="8">
        <v>0.0</v>
      </c>
      <c r="H10" s="9">
        <f t="shared" si="1"/>
        <v>0</v>
      </c>
    </row>
    <row r="11">
      <c r="A11" s="10"/>
      <c r="B11" s="7" t="s">
        <v>21</v>
      </c>
      <c r="C11" s="7" t="s">
        <v>22</v>
      </c>
      <c r="D11" s="7" t="s">
        <v>13</v>
      </c>
      <c r="E11" s="8">
        <v>40.0</v>
      </c>
      <c r="F11" s="7">
        <v>4.0</v>
      </c>
      <c r="G11" s="8">
        <v>0.0</v>
      </c>
      <c r="H11" s="9">
        <f t="shared" si="1"/>
        <v>0</v>
      </c>
    </row>
    <row r="12" ht="15.75" customHeight="1">
      <c r="A12" s="10"/>
      <c r="B12" s="7" t="s">
        <v>23</v>
      </c>
      <c r="C12" s="7" t="s">
        <v>24</v>
      </c>
      <c r="D12" s="7" t="s">
        <v>13</v>
      </c>
      <c r="E12" s="8">
        <v>40.0</v>
      </c>
      <c r="F12" s="7">
        <v>4.0</v>
      </c>
      <c r="G12" s="8">
        <v>0.0</v>
      </c>
      <c r="H12" s="9">
        <f t="shared" si="1"/>
        <v>0</v>
      </c>
    </row>
    <row r="13" ht="15.75" customHeight="1">
      <c r="A13" s="10"/>
      <c r="B13" s="7" t="s">
        <v>25</v>
      </c>
      <c r="C13" s="7" t="s">
        <v>26</v>
      </c>
      <c r="D13" s="7" t="s">
        <v>13</v>
      </c>
      <c r="E13" s="8">
        <v>40.0</v>
      </c>
      <c r="F13" s="7">
        <v>4.0</v>
      </c>
      <c r="G13" s="8">
        <v>0.0</v>
      </c>
      <c r="H13" s="9">
        <f t="shared" si="1"/>
        <v>0</v>
      </c>
    </row>
    <row r="14" ht="15.75" customHeight="1">
      <c r="A14" s="10"/>
      <c r="B14" s="7" t="s">
        <v>27</v>
      </c>
      <c r="C14" s="7" t="s">
        <v>17</v>
      </c>
      <c r="D14" s="7" t="s">
        <v>13</v>
      </c>
      <c r="E14" s="8">
        <v>40.0</v>
      </c>
      <c r="F14" s="7">
        <v>4.0</v>
      </c>
      <c r="G14" s="8">
        <v>0.0</v>
      </c>
      <c r="H14" s="9">
        <f t="shared" si="1"/>
        <v>0</v>
      </c>
    </row>
    <row r="15" ht="15.75" customHeight="1">
      <c r="A15" s="10"/>
      <c r="B15" s="7" t="s">
        <v>28</v>
      </c>
      <c r="C15" s="7" t="s">
        <v>29</v>
      </c>
      <c r="D15" s="7" t="s">
        <v>13</v>
      </c>
      <c r="E15" s="8">
        <v>40.0</v>
      </c>
      <c r="F15" s="7">
        <v>4.0</v>
      </c>
      <c r="G15" s="8">
        <v>0.0</v>
      </c>
      <c r="H15" s="9">
        <f t="shared" si="1"/>
        <v>0</v>
      </c>
    </row>
    <row r="16" ht="15.75" customHeight="1">
      <c r="A16" s="10"/>
      <c r="B16" s="7" t="s">
        <v>30</v>
      </c>
      <c r="C16" s="7" t="s">
        <v>17</v>
      </c>
      <c r="D16" s="7" t="s">
        <v>13</v>
      </c>
      <c r="E16" s="8">
        <v>40.0</v>
      </c>
      <c r="F16" s="7">
        <v>4.0</v>
      </c>
      <c r="G16" s="8">
        <v>0.0</v>
      </c>
      <c r="H16" s="9">
        <f t="shared" si="1"/>
        <v>0</v>
      </c>
    </row>
    <row r="17" ht="15.75" customHeight="1">
      <c r="A17" s="10"/>
      <c r="B17" s="7" t="s">
        <v>31</v>
      </c>
      <c r="C17" s="7" t="s">
        <v>26</v>
      </c>
      <c r="D17" s="7" t="s">
        <v>13</v>
      </c>
      <c r="E17" s="8">
        <v>40.0</v>
      </c>
      <c r="F17" s="7">
        <v>4.0</v>
      </c>
      <c r="G17" s="8">
        <v>0.0</v>
      </c>
      <c r="H17" s="9">
        <f t="shared" si="1"/>
        <v>0</v>
      </c>
    </row>
    <row r="18" ht="15.75" customHeight="1">
      <c r="A18" s="10"/>
      <c r="B18" s="7" t="s">
        <v>32</v>
      </c>
      <c r="C18" s="7" t="s">
        <v>17</v>
      </c>
      <c r="D18" s="7" t="s">
        <v>13</v>
      </c>
      <c r="E18" s="8">
        <v>40.0</v>
      </c>
      <c r="F18" s="7">
        <v>4.0</v>
      </c>
      <c r="G18" s="8">
        <v>0.0</v>
      </c>
      <c r="H18" s="9">
        <f t="shared" si="1"/>
        <v>0</v>
      </c>
    </row>
    <row r="19" ht="15.75" customHeight="1">
      <c r="A19" s="10"/>
      <c r="B19" s="7" t="s">
        <v>33</v>
      </c>
      <c r="C19" s="7" t="s">
        <v>34</v>
      </c>
      <c r="D19" s="7" t="s">
        <v>13</v>
      </c>
      <c r="E19" s="8">
        <v>40.0</v>
      </c>
      <c r="F19" s="7">
        <v>4.0</v>
      </c>
      <c r="G19" s="8">
        <v>0.0</v>
      </c>
      <c r="H19" s="9">
        <f t="shared" si="1"/>
        <v>0</v>
      </c>
    </row>
    <row r="20" ht="15.75" customHeight="1">
      <c r="A20" s="10"/>
      <c r="B20" s="7" t="s">
        <v>35</v>
      </c>
      <c r="C20" s="7" t="s">
        <v>17</v>
      </c>
      <c r="D20" s="7" t="s">
        <v>13</v>
      </c>
      <c r="E20" s="8">
        <v>40.0</v>
      </c>
      <c r="F20" s="7">
        <v>4.0</v>
      </c>
      <c r="G20" s="8">
        <v>0.0</v>
      </c>
      <c r="H20" s="9">
        <f t="shared" si="1"/>
        <v>0</v>
      </c>
    </row>
    <row r="21" ht="15.75" customHeight="1">
      <c r="A21" s="10"/>
      <c r="B21" s="7" t="s">
        <v>36</v>
      </c>
      <c r="C21" s="7" t="s">
        <v>37</v>
      </c>
      <c r="D21" s="7" t="s">
        <v>13</v>
      </c>
      <c r="E21" s="8">
        <v>40.0</v>
      </c>
      <c r="F21" s="7">
        <v>4.0</v>
      </c>
      <c r="G21" s="8">
        <v>0.0</v>
      </c>
      <c r="H21" s="9">
        <f t="shared" si="1"/>
        <v>0</v>
      </c>
    </row>
    <row r="22" ht="15.75" customHeight="1">
      <c r="A22" s="10"/>
      <c r="B22" s="7" t="s">
        <v>38</v>
      </c>
      <c r="C22" s="7" t="s">
        <v>17</v>
      </c>
      <c r="D22" s="7" t="s">
        <v>13</v>
      </c>
      <c r="E22" s="8">
        <v>40.0</v>
      </c>
      <c r="F22" s="7">
        <v>4.0</v>
      </c>
      <c r="G22" s="8">
        <v>0.0</v>
      </c>
      <c r="H22" s="9">
        <f t="shared" si="1"/>
        <v>0</v>
      </c>
    </row>
    <row r="23" ht="15.75" customHeight="1">
      <c r="A23" s="10"/>
      <c r="B23" s="7" t="s">
        <v>39</v>
      </c>
      <c r="C23" s="7" t="s">
        <v>40</v>
      </c>
      <c r="D23" s="7" t="s">
        <v>13</v>
      </c>
      <c r="E23" s="8">
        <v>40.0</v>
      </c>
      <c r="F23" s="7">
        <v>4.0</v>
      </c>
      <c r="G23" s="8">
        <v>0.0</v>
      </c>
      <c r="H23" s="9">
        <f t="shared" si="1"/>
        <v>0</v>
      </c>
    </row>
    <row r="24" ht="15.75" customHeight="1">
      <c r="A24" s="10"/>
      <c r="B24" s="7" t="s">
        <v>41</v>
      </c>
      <c r="C24" s="7" t="s">
        <v>42</v>
      </c>
      <c r="D24" s="7" t="s">
        <v>13</v>
      </c>
      <c r="E24" s="8">
        <v>40.0</v>
      </c>
      <c r="F24" s="7">
        <v>4.0</v>
      </c>
      <c r="G24" s="8">
        <v>0.0</v>
      </c>
      <c r="H24" s="9">
        <f t="shared" si="1"/>
        <v>0</v>
      </c>
    </row>
    <row r="25" ht="15.75" customHeight="1">
      <c r="A25" s="10"/>
      <c r="B25" s="7" t="s">
        <v>43</v>
      </c>
      <c r="C25" s="7" t="s">
        <v>44</v>
      </c>
      <c r="D25" s="7" t="s">
        <v>13</v>
      </c>
      <c r="E25" s="8">
        <v>40.0</v>
      </c>
      <c r="F25" s="7">
        <v>4.0</v>
      </c>
      <c r="G25" s="8">
        <v>0.0</v>
      </c>
      <c r="H25" s="9">
        <f t="shared" si="1"/>
        <v>0</v>
      </c>
    </row>
    <row r="26" ht="15.75" customHeight="1">
      <c r="A26" s="10"/>
      <c r="B26" s="7" t="s">
        <v>45</v>
      </c>
      <c r="C26" s="7" t="s">
        <v>17</v>
      </c>
      <c r="D26" s="7" t="s">
        <v>13</v>
      </c>
      <c r="E26" s="8">
        <v>40.0</v>
      </c>
      <c r="F26" s="7">
        <v>4.0</v>
      </c>
      <c r="G26" s="8">
        <v>0.0</v>
      </c>
      <c r="H26" s="9">
        <f t="shared" si="1"/>
        <v>0</v>
      </c>
    </row>
    <row r="27" ht="15.75" customHeight="1">
      <c r="A27" s="10"/>
      <c r="B27" s="7" t="s">
        <v>46</v>
      </c>
      <c r="C27" s="7" t="s">
        <v>40</v>
      </c>
      <c r="D27" s="7" t="s">
        <v>13</v>
      </c>
      <c r="E27" s="8">
        <v>40.0</v>
      </c>
      <c r="F27" s="7">
        <v>4.0</v>
      </c>
      <c r="G27" s="8">
        <v>0.0</v>
      </c>
      <c r="H27" s="9">
        <f t="shared" si="1"/>
        <v>0</v>
      </c>
    </row>
    <row r="28" ht="15.75" customHeight="1">
      <c r="A28" s="10"/>
      <c r="B28" s="7" t="s">
        <v>47</v>
      </c>
      <c r="C28" s="7" t="s">
        <v>48</v>
      </c>
      <c r="D28" s="7" t="s">
        <v>13</v>
      </c>
      <c r="E28" s="8">
        <v>40.0</v>
      </c>
      <c r="F28" s="7">
        <v>4.0</v>
      </c>
      <c r="G28" s="8">
        <v>0.0</v>
      </c>
      <c r="H28" s="9">
        <f t="shared" si="1"/>
        <v>0</v>
      </c>
    </row>
    <row r="29" ht="15.75" customHeight="1">
      <c r="A29" s="10"/>
      <c r="B29" s="7" t="s">
        <v>49</v>
      </c>
      <c r="C29" s="7" t="s">
        <v>50</v>
      </c>
      <c r="D29" s="7" t="s">
        <v>13</v>
      </c>
      <c r="E29" s="8">
        <v>40.0</v>
      </c>
      <c r="F29" s="7">
        <v>4.0</v>
      </c>
      <c r="G29" s="8">
        <v>0.0</v>
      </c>
      <c r="H29" s="9">
        <f t="shared" si="1"/>
        <v>0</v>
      </c>
    </row>
    <row r="30" ht="15.75" customHeight="1">
      <c r="A30" s="10"/>
      <c r="B30" s="7" t="s">
        <v>51</v>
      </c>
      <c r="C30" s="7" t="s">
        <v>42</v>
      </c>
      <c r="D30" s="7" t="s">
        <v>13</v>
      </c>
      <c r="E30" s="8">
        <v>40.0</v>
      </c>
      <c r="F30" s="7">
        <v>4.0</v>
      </c>
      <c r="G30" s="8">
        <v>0.0</v>
      </c>
      <c r="H30" s="9">
        <f t="shared" si="1"/>
        <v>0</v>
      </c>
    </row>
    <row r="31" ht="15.75" customHeight="1">
      <c r="A31" s="10"/>
      <c r="B31" s="7" t="s">
        <v>52</v>
      </c>
      <c r="C31" s="7" t="s">
        <v>42</v>
      </c>
      <c r="D31" s="7" t="s">
        <v>13</v>
      </c>
      <c r="E31" s="8">
        <v>40.0</v>
      </c>
      <c r="F31" s="7">
        <v>4.0</v>
      </c>
      <c r="G31" s="8">
        <v>0.0</v>
      </c>
      <c r="H31" s="9">
        <f t="shared" si="1"/>
        <v>0</v>
      </c>
    </row>
    <row r="32" ht="15.75" customHeight="1">
      <c r="A32" s="10"/>
      <c r="B32" s="7" t="s">
        <v>53</v>
      </c>
      <c r="C32" s="7" t="s">
        <v>54</v>
      </c>
      <c r="D32" s="7" t="s">
        <v>13</v>
      </c>
      <c r="E32" s="8">
        <v>40.0</v>
      </c>
      <c r="F32" s="7">
        <v>4.0</v>
      </c>
      <c r="G32" s="8">
        <v>0.0</v>
      </c>
      <c r="H32" s="9">
        <f t="shared" si="1"/>
        <v>0</v>
      </c>
    </row>
    <row r="33" ht="15.75" customHeight="1">
      <c r="A33" s="10"/>
      <c r="B33" s="7" t="s">
        <v>55</v>
      </c>
      <c r="C33" s="7" t="s">
        <v>56</v>
      </c>
      <c r="D33" s="7" t="s">
        <v>13</v>
      </c>
      <c r="E33" s="8">
        <v>40.0</v>
      </c>
      <c r="F33" s="7">
        <v>4.0</v>
      </c>
      <c r="G33" s="8">
        <v>0.0</v>
      </c>
      <c r="H33" s="9">
        <f t="shared" si="1"/>
        <v>0</v>
      </c>
    </row>
    <row r="34" ht="15.75" customHeight="1">
      <c r="A34" s="10"/>
      <c r="B34" s="7" t="s">
        <v>57</v>
      </c>
      <c r="C34" s="7" t="s">
        <v>58</v>
      </c>
      <c r="D34" s="7" t="s">
        <v>13</v>
      </c>
      <c r="E34" s="8">
        <v>40.0</v>
      </c>
      <c r="F34" s="7">
        <v>4.0</v>
      </c>
      <c r="G34" s="8">
        <v>0.0</v>
      </c>
      <c r="H34" s="9">
        <f t="shared" si="1"/>
        <v>0</v>
      </c>
    </row>
    <row r="35" ht="15.75" customHeight="1">
      <c r="A35" s="10"/>
      <c r="B35" s="7" t="s">
        <v>59</v>
      </c>
      <c r="C35" s="7" t="s">
        <v>60</v>
      </c>
      <c r="D35" s="7" t="s">
        <v>13</v>
      </c>
      <c r="E35" s="8">
        <v>40.0</v>
      </c>
      <c r="F35" s="7">
        <v>4.0</v>
      </c>
      <c r="G35" s="8">
        <v>0.0</v>
      </c>
      <c r="H35" s="9">
        <f t="shared" si="1"/>
        <v>0</v>
      </c>
    </row>
    <row r="36" ht="15.75" customHeight="1">
      <c r="A36" s="10"/>
      <c r="B36" s="7" t="s">
        <v>61</v>
      </c>
      <c r="C36" s="7" t="s">
        <v>42</v>
      </c>
      <c r="D36" s="7" t="s">
        <v>13</v>
      </c>
      <c r="E36" s="8">
        <v>40.0</v>
      </c>
      <c r="F36" s="7">
        <v>4.0</v>
      </c>
      <c r="G36" s="8">
        <v>0.0</v>
      </c>
      <c r="H36" s="9">
        <f t="shared" si="1"/>
        <v>0</v>
      </c>
    </row>
    <row r="37">
      <c r="A37" s="11"/>
      <c r="B37" s="7" t="s">
        <v>62</v>
      </c>
      <c r="C37" s="7" t="s">
        <v>63</v>
      </c>
      <c r="D37" s="7" t="s">
        <v>13</v>
      </c>
      <c r="E37" s="8">
        <v>40.0</v>
      </c>
      <c r="F37" s="7">
        <v>4.0</v>
      </c>
      <c r="G37" s="8">
        <v>0.0</v>
      </c>
      <c r="H37" s="9">
        <f t="shared" si="1"/>
        <v>0</v>
      </c>
    </row>
    <row r="38">
      <c r="A38" s="12" t="s">
        <v>64</v>
      </c>
      <c r="B38" s="7" t="s">
        <v>65</v>
      </c>
      <c r="C38" s="7" t="s">
        <v>66</v>
      </c>
      <c r="D38" s="7" t="s">
        <v>67</v>
      </c>
      <c r="E38" s="8">
        <v>20.0</v>
      </c>
      <c r="F38" s="7">
        <v>4.0</v>
      </c>
      <c r="G38" s="8">
        <v>0.0</v>
      </c>
      <c r="H38" s="13">
        <f t="shared" ref="H38:H45" si="2">G38*F38*E38</f>
        <v>0</v>
      </c>
    </row>
    <row r="39">
      <c r="A39" s="10"/>
      <c r="B39" s="7" t="s">
        <v>68</v>
      </c>
      <c r="C39" s="7" t="s">
        <v>69</v>
      </c>
      <c r="D39" s="7" t="s">
        <v>67</v>
      </c>
      <c r="E39" s="8">
        <v>20.0</v>
      </c>
      <c r="F39" s="7">
        <v>2.0</v>
      </c>
      <c r="G39" s="8">
        <v>0.0</v>
      </c>
      <c r="H39" s="13">
        <f t="shared" si="2"/>
        <v>0</v>
      </c>
    </row>
    <row r="40">
      <c r="A40" s="10"/>
      <c r="B40" s="7" t="s">
        <v>68</v>
      </c>
      <c r="C40" s="7" t="s">
        <v>70</v>
      </c>
      <c r="D40" s="7" t="s">
        <v>67</v>
      </c>
      <c r="E40" s="8">
        <v>20.0</v>
      </c>
      <c r="F40" s="7">
        <v>2.0</v>
      </c>
      <c r="G40" s="8">
        <v>0.0</v>
      </c>
      <c r="H40" s="13">
        <f t="shared" si="2"/>
        <v>0</v>
      </c>
    </row>
    <row r="41">
      <c r="A41" s="10"/>
      <c r="B41" s="7" t="s">
        <v>38</v>
      </c>
      <c r="C41" s="7" t="s">
        <v>71</v>
      </c>
      <c r="D41" s="7" t="s">
        <v>67</v>
      </c>
      <c r="E41" s="8">
        <v>20.0</v>
      </c>
      <c r="F41" s="7">
        <v>4.0</v>
      </c>
      <c r="G41" s="8">
        <v>0.0</v>
      </c>
      <c r="H41" s="13">
        <f t="shared" si="2"/>
        <v>0</v>
      </c>
    </row>
    <row r="42">
      <c r="A42" s="10"/>
      <c r="B42" s="7" t="s">
        <v>49</v>
      </c>
      <c r="C42" s="7" t="s">
        <v>71</v>
      </c>
      <c r="D42" s="7" t="s">
        <v>67</v>
      </c>
      <c r="E42" s="8">
        <v>20.0</v>
      </c>
      <c r="F42" s="7">
        <v>4.0</v>
      </c>
      <c r="G42" s="8">
        <v>0.0</v>
      </c>
      <c r="H42" s="13">
        <f t="shared" si="2"/>
        <v>0</v>
      </c>
    </row>
    <row r="43">
      <c r="A43" s="10"/>
      <c r="B43" s="7" t="s">
        <v>19</v>
      </c>
      <c r="C43" s="7" t="s">
        <v>71</v>
      </c>
      <c r="D43" s="7" t="s">
        <v>67</v>
      </c>
      <c r="E43" s="8">
        <v>20.0</v>
      </c>
      <c r="F43" s="7">
        <v>4.0</v>
      </c>
      <c r="G43" s="8">
        <v>0.0</v>
      </c>
      <c r="H43" s="13">
        <f t="shared" si="2"/>
        <v>0</v>
      </c>
    </row>
    <row r="44">
      <c r="A44" s="10"/>
      <c r="B44" s="7" t="s">
        <v>18</v>
      </c>
      <c r="C44" s="8" t="s">
        <v>72</v>
      </c>
      <c r="D44" s="7" t="s">
        <v>67</v>
      </c>
      <c r="E44" s="8">
        <v>20.0</v>
      </c>
      <c r="F44" s="7">
        <v>4.0</v>
      </c>
      <c r="G44" s="8">
        <v>0.0</v>
      </c>
      <c r="H44" s="13">
        <f t="shared" si="2"/>
        <v>0</v>
      </c>
    </row>
    <row r="45">
      <c r="A45" s="11"/>
      <c r="B45" s="7" t="s">
        <v>43</v>
      </c>
      <c r="C45" s="7" t="s">
        <v>73</v>
      </c>
      <c r="D45" s="7" t="s">
        <v>67</v>
      </c>
      <c r="E45" s="8">
        <v>20.0</v>
      </c>
      <c r="F45" s="7">
        <v>4.0</v>
      </c>
      <c r="G45" s="8">
        <v>0.0</v>
      </c>
      <c r="H45" s="13">
        <f t="shared" si="2"/>
        <v>0</v>
      </c>
    </row>
    <row r="46" ht="27.0" customHeight="1">
      <c r="A46" s="14" t="s">
        <v>74</v>
      </c>
      <c r="B46" s="15"/>
      <c r="C46" s="15"/>
      <c r="D46" s="15"/>
      <c r="E46" s="15"/>
      <c r="F46" s="15"/>
      <c r="G46" s="16"/>
      <c r="H46" s="17">
        <f>SUM(H6:H45)</f>
        <v>0</v>
      </c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</sheetData>
  <mergeCells count="5">
    <mergeCell ref="A2:E2"/>
    <mergeCell ref="F2:H2"/>
    <mergeCell ref="A6:A37"/>
    <mergeCell ref="A38:A45"/>
    <mergeCell ref="A46:G46"/>
  </mergeCells>
  <printOptions/>
  <pageMargins bottom="0.75" footer="0.0" header="0.0" left="0.7" right="0.5550815435996198" top="0.2218375953779771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6" width="12.63"/>
  </cols>
  <sheetData>
    <row r="1">
      <c r="A1" s="5" t="s">
        <v>2</v>
      </c>
      <c r="B1" s="5" t="s">
        <v>3</v>
      </c>
      <c r="C1" s="5" t="s">
        <v>6</v>
      </c>
      <c r="D1" s="5" t="s">
        <v>7</v>
      </c>
      <c r="E1" s="5" t="s">
        <v>75</v>
      </c>
      <c r="F1" s="5" t="s">
        <v>76</v>
      </c>
      <c r="G1" s="5" t="s">
        <v>8</v>
      </c>
      <c r="H1" s="5" t="s">
        <v>9</v>
      </c>
    </row>
    <row r="2">
      <c r="A2" s="6" t="s">
        <v>10</v>
      </c>
      <c r="B2" s="18" t="s">
        <v>11</v>
      </c>
      <c r="C2" s="18">
        <v>30.0</v>
      </c>
      <c r="D2" s="18">
        <v>4.0</v>
      </c>
      <c r="E2" s="18">
        <v>0.0</v>
      </c>
      <c r="F2" s="18">
        <v>4.0</v>
      </c>
      <c r="G2" s="18">
        <v>3.8</v>
      </c>
      <c r="H2" s="19">
        <f t="shared" ref="H2:H38" si="1">G2*D2*C2</f>
        <v>456</v>
      </c>
    </row>
    <row r="3">
      <c r="A3" s="10"/>
      <c r="B3" s="18" t="s">
        <v>14</v>
      </c>
      <c r="C3" s="18">
        <v>40.0</v>
      </c>
      <c r="D3" s="18">
        <v>4.0</v>
      </c>
      <c r="E3" s="18">
        <v>0.0</v>
      </c>
      <c r="F3" s="18">
        <v>4.0</v>
      </c>
      <c r="G3" s="18">
        <v>3.8</v>
      </c>
      <c r="H3" s="19">
        <f t="shared" si="1"/>
        <v>608</v>
      </c>
    </row>
    <row r="4">
      <c r="A4" s="10"/>
      <c r="B4" s="18" t="s">
        <v>16</v>
      </c>
      <c r="C4" s="18">
        <v>30.0</v>
      </c>
      <c r="D4" s="18">
        <v>4.0</v>
      </c>
      <c r="E4" s="18">
        <v>2.0</v>
      </c>
      <c r="F4" s="18">
        <v>2.0</v>
      </c>
      <c r="G4" s="18">
        <v>3.8</v>
      </c>
      <c r="H4" s="19">
        <f t="shared" si="1"/>
        <v>456</v>
      </c>
    </row>
    <row r="5">
      <c r="A5" s="10"/>
      <c r="B5" s="18" t="s">
        <v>18</v>
      </c>
      <c r="C5" s="18">
        <v>20.0</v>
      </c>
      <c r="D5" s="18">
        <v>4.0</v>
      </c>
      <c r="E5" s="18">
        <v>2.0</v>
      </c>
      <c r="F5" s="18">
        <v>2.0</v>
      </c>
      <c r="G5" s="18">
        <v>3.8</v>
      </c>
      <c r="H5" s="19">
        <f t="shared" si="1"/>
        <v>304</v>
      </c>
    </row>
    <row r="6">
      <c r="A6" s="10"/>
      <c r="B6" s="18" t="s">
        <v>19</v>
      </c>
      <c r="C6" s="18">
        <v>40.0</v>
      </c>
      <c r="D6" s="18">
        <v>4.0</v>
      </c>
      <c r="E6" s="18">
        <v>0.0</v>
      </c>
      <c r="F6" s="18">
        <v>4.0</v>
      </c>
      <c r="G6" s="18">
        <v>3.8</v>
      </c>
      <c r="H6" s="19">
        <f t="shared" si="1"/>
        <v>608</v>
      </c>
    </row>
    <row r="7">
      <c r="A7" s="10"/>
      <c r="B7" s="18" t="s">
        <v>21</v>
      </c>
      <c r="C7" s="18">
        <v>40.0</v>
      </c>
      <c r="D7" s="18">
        <v>4.0</v>
      </c>
      <c r="E7" s="18">
        <v>0.0</v>
      </c>
      <c r="F7" s="18">
        <v>4.0</v>
      </c>
      <c r="G7" s="18">
        <v>3.8</v>
      </c>
      <c r="H7" s="19">
        <f t="shared" si="1"/>
        <v>608</v>
      </c>
    </row>
    <row r="8">
      <c r="A8" s="10"/>
      <c r="B8" s="18" t="s">
        <v>23</v>
      </c>
      <c r="C8" s="18">
        <v>40.0</v>
      </c>
      <c r="D8" s="18">
        <v>4.0</v>
      </c>
      <c r="E8" s="18">
        <v>2.0</v>
      </c>
      <c r="F8" s="18">
        <v>2.0</v>
      </c>
      <c r="G8" s="18">
        <v>3.8</v>
      </c>
      <c r="H8" s="19">
        <f t="shared" si="1"/>
        <v>608</v>
      </c>
    </row>
    <row r="9">
      <c r="A9" s="10"/>
      <c r="B9" s="18" t="s">
        <v>25</v>
      </c>
      <c r="C9" s="18">
        <v>30.0</v>
      </c>
      <c r="D9" s="18">
        <v>4.0</v>
      </c>
      <c r="E9" s="18">
        <v>0.0</v>
      </c>
      <c r="F9" s="18">
        <v>4.0</v>
      </c>
      <c r="G9" s="18">
        <v>3.8</v>
      </c>
      <c r="H9" s="19">
        <f t="shared" si="1"/>
        <v>456</v>
      </c>
    </row>
    <row r="10">
      <c r="A10" s="10"/>
      <c r="B10" s="18" t="s">
        <v>27</v>
      </c>
      <c r="C10" s="18">
        <v>30.0</v>
      </c>
      <c r="D10" s="18">
        <v>4.0</v>
      </c>
      <c r="E10" s="18">
        <v>2.0</v>
      </c>
      <c r="F10" s="18">
        <v>2.0</v>
      </c>
      <c r="G10" s="18">
        <v>3.8</v>
      </c>
      <c r="H10" s="19">
        <f t="shared" si="1"/>
        <v>456</v>
      </c>
    </row>
    <row r="11">
      <c r="A11" s="10"/>
      <c r="B11" s="18" t="s">
        <v>28</v>
      </c>
      <c r="C11" s="18">
        <v>30.0</v>
      </c>
      <c r="D11" s="18">
        <v>4.0</v>
      </c>
      <c r="E11" s="18">
        <v>0.0</v>
      </c>
      <c r="F11" s="18">
        <v>4.0</v>
      </c>
      <c r="G11" s="18">
        <v>3.8</v>
      </c>
      <c r="H11" s="19">
        <f t="shared" si="1"/>
        <v>456</v>
      </c>
    </row>
    <row r="12">
      <c r="A12" s="10"/>
      <c r="B12" s="18" t="s">
        <v>30</v>
      </c>
      <c r="C12" s="18">
        <v>10.0</v>
      </c>
      <c r="D12" s="18">
        <v>4.0</v>
      </c>
      <c r="E12" s="18">
        <v>2.0</v>
      </c>
      <c r="F12" s="18">
        <v>2.0</v>
      </c>
      <c r="G12" s="18">
        <v>3.8</v>
      </c>
      <c r="H12" s="19">
        <f t="shared" si="1"/>
        <v>152</v>
      </c>
    </row>
    <row r="13">
      <c r="A13" s="10"/>
      <c r="B13" s="18" t="s">
        <v>31</v>
      </c>
      <c r="C13" s="18">
        <v>30.0</v>
      </c>
      <c r="D13" s="18">
        <v>4.0</v>
      </c>
      <c r="E13" s="18">
        <v>0.0</v>
      </c>
      <c r="F13" s="18">
        <v>4.0</v>
      </c>
      <c r="G13" s="18">
        <v>3.8</v>
      </c>
      <c r="H13" s="19">
        <f t="shared" si="1"/>
        <v>456</v>
      </c>
    </row>
    <row r="14">
      <c r="A14" s="10"/>
      <c r="B14" s="18" t="s">
        <v>32</v>
      </c>
      <c r="C14" s="18">
        <v>10.0</v>
      </c>
      <c r="D14" s="18">
        <v>4.0</v>
      </c>
      <c r="E14" s="18">
        <v>4.0</v>
      </c>
      <c r="F14" s="18">
        <v>0.0</v>
      </c>
      <c r="G14" s="18">
        <v>3.8</v>
      </c>
      <c r="H14" s="19">
        <f t="shared" si="1"/>
        <v>152</v>
      </c>
    </row>
    <row r="15">
      <c r="A15" s="10"/>
      <c r="B15" s="18" t="s">
        <v>33</v>
      </c>
      <c r="C15" s="18">
        <v>40.0</v>
      </c>
      <c r="D15" s="18">
        <v>4.0</v>
      </c>
      <c r="E15" s="18">
        <v>2.0</v>
      </c>
      <c r="F15" s="18">
        <v>2.0</v>
      </c>
      <c r="G15" s="18">
        <v>3.8</v>
      </c>
      <c r="H15" s="19">
        <f t="shared" si="1"/>
        <v>608</v>
      </c>
    </row>
    <row r="16">
      <c r="A16" s="10"/>
      <c r="B16" s="18" t="s">
        <v>35</v>
      </c>
      <c r="C16" s="18">
        <v>30.0</v>
      </c>
      <c r="D16" s="18">
        <v>4.0</v>
      </c>
      <c r="E16" s="18">
        <v>4.0</v>
      </c>
      <c r="F16" s="18">
        <v>0.0</v>
      </c>
      <c r="G16" s="18">
        <v>3.8</v>
      </c>
      <c r="H16" s="19">
        <f t="shared" si="1"/>
        <v>456</v>
      </c>
    </row>
    <row r="17">
      <c r="A17" s="10"/>
      <c r="B17" s="18" t="s">
        <v>36</v>
      </c>
      <c r="C17" s="18">
        <v>30.0</v>
      </c>
      <c r="D17" s="18">
        <v>4.0</v>
      </c>
      <c r="E17" s="18">
        <v>4.0</v>
      </c>
      <c r="F17" s="18">
        <v>0.0</v>
      </c>
      <c r="G17" s="18">
        <v>3.8</v>
      </c>
      <c r="H17" s="19">
        <f t="shared" si="1"/>
        <v>456</v>
      </c>
    </row>
    <row r="18">
      <c r="A18" s="10"/>
      <c r="B18" s="18" t="s">
        <v>38</v>
      </c>
      <c r="C18" s="18">
        <v>30.0</v>
      </c>
      <c r="D18" s="18">
        <v>4.0</v>
      </c>
      <c r="E18" s="18">
        <v>2.0</v>
      </c>
      <c r="F18" s="18">
        <v>2.0</v>
      </c>
      <c r="G18" s="18">
        <v>3.8</v>
      </c>
      <c r="H18" s="19">
        <f t="shared" si="1"/>
        <v>456</v>
      </c>
    </row>
    <row r="19">
      <c r="A19" s="10"/>
      <c r="B19" s="18" t="s">
        <v>39</v>
      </c>
      <c r="C19" s="18">
        <v>40.0</v>
      </c>
      <c r="D19" s="18">
        <v>4.0</v>
      </c>
      <c r="E19" s="18">
        <v>2.0</v>
      </c>
      <c r="F19" s="18">
        <v>2.0</v>
      </c>
      <c r="G19" s="18">
        <v>3.8</v>
      </c>
      <c r="H19" s="19">
        <f t="shared" si="1"/>
        <v>608</v>
      </c>
    </row>
    <row r="20">
      <c r="A20" s="10"/>
      <c r="B20" s="18" t="s">
        <v>41</v>
      </c>
      <c r="C20" s="18">
        <v>40.0</v>
      </c>
      <c r="D20" s="18">
        <v>4.0</v>
      </c>
      <c r="E20" s="18">
        <v>2.0</v>
      </c>
      <c r="F20" s="18">
        <v>2.0</v>
      </c>
      <c r="G20" s="18">
        <v>3.8</v>
      </c>
      <c r="H20" s="19">
        <f t="shared" si="1"/>
        <v>608</v>
      </c>
    </row>
    <row r="21" ht="15.75" customHeight="1">
      <c r="A21" s="10"/>
      <c r="B21" s="18" t="s">
        <v>43</v>
      </c>
      <c r="C21" s="18">
        <v>10.0</v>
      </c>
      <c r="D21" s="18">
        <v>4.0</v>
      </c>
      <c r="E21" s="18">
        <v>4.0</v>
      </c>
      <c r="F21" s="18">
        <v>0.0</v>
      </c>
      <c r="G21" s="18">
        <v>3.8</v>
      </c>
      <c r="H21" s="19">
        <f t="shared" si="1"/>
        <v>152</v>
      </c>
    </row>
    <row r="22" ht="15.75" customHeight="1">
      <c r="A22" s="10"/>
      <c r="B22" s="18" t="s">
        <v>45</v>
      </c>
      <c r="C22" s="18">
        <v>40.0</v>
      </c>
      <c r="D22" s="18">
        <v>4.0</v>
      </c>
      <c r="E22" s="18">
        <v>2.0</v>
      </c>
      <c r="F22" s="18">
        <v>2.0</v>
      </c>
      <c r="G22" s="18">
        <v>3.8</v>
      </c>
      <c r="H22" s="19">
        <f t="shared" si="1"/>
        <v>608</v>
      </c>
    </row>
    <row r="23" ht="15.75" customHeight="1">
      <c r="A23" s="10"/>
      <c r="B23" s="18" t="s">
        <v>46</v>
      </c>
      <c r="C23" s="18">
        <v>40.0</v>
      </c>
      <c r="D23" s="18">
        <v>4.0</v>
      </c>
      <c r="E23" s="18">
        <v>4.0</v>
      </c>
      <c r="F23" s="18">
        <v>0.0</v>
      </c>
      <c r="G23" s="18">
        <v>3.8</v>
      </c>
      <c r="H23" s="19">
        <f t="shared" si="1"/>
        <v>608</v>
      </c>
    </row>
    <row r="24" ht="15.75" customHeight="1">
      <c r="A24" s="10"/>
      <c r="B24" s="18" t="s">
        <v>47</v>
      </c>
      <c r="C24" s="18">
        <v>30.0</v>
      </c>
      <c r="D24" s="18">
        <v>4.0</v>
      </c>
      <c r="E24" s="18">
        <v>4.0</v>
      </c>
      <c r="F24" s="18">
        <v>0.0</v>
      </c>
      <c r="G24" s="18">
        <v>3.8</v>
      </c>
      <c r="H24" s="19">
        <f t="shared" si="1"/>
        <v>456</v>
      </c>
    </row>
    <row r="25" ht="15.75" customHeight="1">
      <c r="A25" s="10"/>
      <c r="B25" s="18" t="s">
        <v>49</v>
      </c>
      <c r="C25" s="18">
        <v>40.0</v>
      </c>
      <c r="D25" s="18">
        <v>4.0</v>
      </c>
      <c r="E25" s="18">
        <v>4.0</v>
      </c>
      <c r="F25" s="18">
        <v>0.0</v>
      </c>
      <c r="G25" s="18">
        <v>3.8</v>
      </c>
      <c r="H25" s="19">
        <f t="shared" si="1"/>
        <v>608</v>
      </c>
    </row>
    <row r="26" ht="15.75" customHeight="1">
      <c r="A26" s="10"/>
      <c r="B26" s="18" t="s">
        <v>51</v>
      </c>
      <c r="C26" s="18">
        <v>40.0</v>
      </c>
      <c r="D26" s="18">
        <v>4.0</v>
      </c>
      <c r="E26" s="18">
        <v>0.0</v>
      </c>
      <c r="F26" s="18">
        <v>4.0</v>
      </c>
      <c r="G26" s="18">
        <v>3.8</v>
      </c>
      <c r="H26" s="19">
        <f t="shared" si="1"/>
        <v>608</v>
      </c>
    </row>
    <row r="27" ht="15.75" customHeight="1">
      <c r="A27" s="10"/>
      <c r="B27" s="18" t="s">
        <v>52</v>
      </c>
      <c r="C27" s="18">
        <v>40.0</v>
      </c>
      <c r="D27" s="18">
        <v>4.0</v>
      </c>
      <c r="E27" s="18">
        <v>2.0</v>
      </c>
      <c r="F27" s="18">
        <v>2.0</v>
      </c>
      <c r="G27" s="18">
        <v>3.8</v>
      </c>
      <c r="H27" s="19">
        <f t="shared" si="1"/>
        <v>608</v>
      </c>
    </row>
    <row r="28" ht="15.75" customHeight="1">
      <c r="A28" s="10"/>
      <c r="B28" s="18" t="s">
        <v>53</v>
      </c>
      <c r="C28" s="18">
        <v>40.0</v>
      </c>
      <c r="D28" s="18">
        <v>4.0</v>
      </c>
      <c r="E28" s="18">
        <v>0.0</v>
      </c>
      <c r="F28" s="18">
        <v>4.0</v>
      </c>
      <c r="G28" s="18">
        <v>3.8</v>
      </c>
      <c r="H28" s="19">
        <f t="shared" si="1"/>
        <v>608</v>
      </c>
    </row>
    <row r="29" ht="15.75" customHeight="1">
      <c r="A29" s="10"/>
      <c r="B29" s="18" t="s">
        <v>55</v>
      </c>
      <c r="C29" s="18">
        <v>30.0</v>
      </c>
      <c r="D29" s="18">
        <v>4.0</v>
      </c>
      <c r="E29" s="18">
        <v>0.0</v>
      </c>
      <c r="F29" s="18">
        <v>4.0</v>
      </c>
      <c r="G29" s="18">
        <v>3.8</v>
      </c>
      <c r="H29" s="19">
        <f t="shared" si="1"/>
        <v>456</v>
      </c>
    </row>
    <row r="30" ht="15.75" customHeight="1">
      <c r="A30" s="10"/>
      <c r="B30" s="18" t="s">
        <v>57</v>
      </c>
      <c r="C30" s="18">
        <v>30.0</v>
      </c>
      <c r="D30" s="18">
        <v>4.0</v>
      </c>
      <c r="E30" s="18">
        <v>2.0</v>
      </c>
      <c r="F30" s="18">
        <v>2.0</v>
      </c>
      <c r="G30" s="18">
        <v>3.8</v>
      </c>
      <c r="H30" s="19">
        <f t="shared" si="1"/>
        <v>456</v>
      </c>
    </row>
    <row r="31" ht="15.75" customHeight="1">
      <c r="A31" s="10"/>
      <c r="B31" s="18" t="s">
        <v>59</v>
      </c>
      <c r="C31" s="18">
        <v>10.0</v>
      </c>
      <c r="D31" s="18">
        <v>4.0</v>
      </c>
      <c r="E31" s="18">
        <v>4.0</v>
      </c>
      <c r="F31" s="18">
        <v>0.0</v>
      </c>
      <c r="G31" s="18">
        <v>3.8</v>
      </c>
      <c r="H31" s="19">
        <f t="shared" si="1"/>
        <v>152</v>
      </c>
    </row>
    <row r="32" ht="15.75" customHeight="1">
      <c r="A32" s="10"/>
      <c r="B32" s="18" t="s">
        <v>61</v>
      </c>
      <c r="C32" s="18">
        <v>40.0</v>
      </c>
      <c r="D32" s="18">
        <v>4.0</v>
      </c>
      <c r="E32" s="18">
        <v>2.0</v>
      </c>
      <c r="F32" s="18">
        <v>2.0</v>
      </c>
      <c r="G32" s="18">
        <v>3.8</v>
      </c>
      <c r="H32" s="19">
        <f t="shared" si="1"/>
        <v>608</v>
      </c>
    </row>
    <row r="33" ht="15.75" customHeight="1">
      <c r="A33" s="11"/>
      <c r="B33" s="18" t="s">
        <v>62</v>
      </c>
      <c r="C33" s="18">
        <v>30.0</v>
      </c>
      <c r="D33" s="18">
        <v>4.0</v>
      </c>
      <c r="E33" s="18">
        <v>4.0</v>
      </c>
      <c r="F33" s="18">
        <v>0.0</v>
      </c>
      <c r="G33" s="18">
        <v>3.8</v>
      </c>
      <c r="H33" s="19">
        <f t="shared" si="1"/>
        <v>456</v>
      </c>
    </row>
    <row r="34" ht="15.75" customHeight="1">
      <c r="A34" s="12" t="s">
        <v>64</v>
      </c>
      <c r="B34" s="18" t="s">
        <v>18</v>
      </c>
      <c r="C34" s="18">
        <v>15.0</v>
      </c>
      <c r="D34" s="18">
        <v>4.0</v>
      </c>
      <c r="E34" s="18">
        <v>2.0</v>
      </c>
      <c r="F34" s="18">
        <v>2.0</v>
      </c>
      <c r="G34" s="18">
        <v>80.0</v>
      </c>
      <c r="H34" s="19">
        <f t="shared" si="1"/>
        <v>4800</v>
      </c>
    </row>
    <row r="35" ht="15.75" customHeight="1">
      <c r="A35" s="10"/>
      <c r="B35" s="18" t="s">
        <v>65</v>
      </c>
      <c r="C35" s="18">
        <v>10.0</v>
      </c>
      <c r="D35" s="18">
        <v>4.0</v>
      </c>
      <c r="E35" s="18">
        <v>0.0</v>
      </c>
      <c r="F35" s="18">
        <v>4.0</v>
      </c>
      <c r="G35" s="18">
        <v>30.0</v>
      </c>
      <c r="H35" s="19">
        <f t="shared" si="1"/>
        <v>1200</v>
      </c>
    </row>
    <row r="36" ht="15.75" customHeight="1">
      <c r="A36" s="10"/>
      <c r="B36" s="18" t="s">
        <v>68</v>
      </c>
      <c r="C36" s="18">
        <v>10.0</v>
      </c>
      <c r="D36" s="18">
        <v>2.0</v>
      </c>
      <c r="E36" s="18">
        <v>1.0</v>
      </c>
      <c r="F36" s="18">
        <v>1.0</v>
      </c>
      <c r="G36" s="18">
        <v>280.0</v>
      </c>
      <c r="H36" s="19">
        <f t="shared" si="1"/>
        <v>5600</v>
      </c>
    </row>
    <row r="37" ht="15.75" customHeight="1">
      <c r="A37" s="10"/>
      <c r="B37" s="18" t="s">
        <v>32</v>
      </c>
      <c r="C37" s="18">
        <v>10.0</v>
      </c>
      <c r="D37" s="18">
        <v>4.0</v>
      </c>
      <c r="E37" s="18">
        <v>4.0</v>
      </c>
      <c r="F37" s="18">
        <v>0.0</v>
      </c>
      <c r="G37" s="18">
        <v>30.0</v>
      </c>
      <c r="H37" s="19">
        <f t="shared" si="1"/>
        <v>1200</v>
      </c>
    </row>
    <row r="38" ht="15.75" customHeight="1">
      <c r="A38" s="11"/>
      <c r="B38" s="18" t="s">
        <v>43</v>
      </c>
      <c r="C38" s="18">
        <v>10.0</v>
      </c>
      <c r="D38" s="18">
        <v>4.0</v>
      </c>
      <c r="E38" s="18">
        <v>4.0</v>
      </c>
      <c r="F38" s="18">
        <v>0.0</v>
      </c>
      <c r="G38" s="18">
        <v>30.0</v>
      </c>
      <c r="H38" s="19">
        <f t="shared" si="1"/>
        <v>1200</v>
      </c>
    </row>
    <row r="39" ht="15.75" customHeight="1">
      <c r="A39" s="20" t="s">
        <v>77</v>
      </c>
      <c r="B39" s="15"/>
      <c r="C39" s="15"/>
      <c r="D39" s="15"/>
      <c r="E39" s="15"/>
      <c r="F39" s="15"/>
      <c r="G39" s="16"/>
      <c r="H39" s="21">
        <f>SUM(H2:H38)</f>
        <v>29352</v>
      </c>
    </row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2:A33"/>
    <mergeCell ref="A34:A38"/>
    <mergeCell ref="A39:G39"/>
  </mergeCells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