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P:\CSS\CSS-SHARED\PROCUREMENT\PS Actions\FORMAL TENDER\2024\2024-70-MS Spare Parts PAPEUR CAR\3-Tender Docs\2-Final Version\"/>
    </mc:Choice>
  </mc:AlternateContent>
  <xr:revisionPtr revIDLastSave="0" documentId="13_ncr:1_{AFEEECD0-0234-422D-9D3B-B9CB81C0BC0B}" xr6:coauthVersionLast="47" xr6:coauthVersionMax="47" xr10:uidLastSave="{00000000-0000-0000-0000-000000000000}"/>
  <bookViews>
    <workbookView xWindow="-120" yWindow="-120" windowWidth="29040" windowHeight="15720" xr2:uid="{766921FC-ECAC-4B52-AA30-504110AA7947}"/>
  </bookViews>
  <sheets>
    <sheet name="Sheet1" sheetId="1" r:id="rId1"/>
  </sheets>
  <definedNames>
    <definedName name="_Hlk170364969" localSheetId="0">Sheet1!#REF!</definedName>
    <definedName name="_Hlk190172098" localSheetId="0">Sheet1!$A$32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0" i="1" l="1"/>
  <c r="F76" i="1"/>
  <c r="F60" i="1"/>
  <c r="F34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0" i="1"/>
  <c r="F31" i="1" s="1"/>
  <c r="F79" i="1"/>
  <c r="F78" i="1"/>
  <c r="F77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53" i="1"/>
  <c r="F54" i="1"/>
  <c r="F55" i="1"/>
  <c r="F56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7" i="1"/>
</calcChain>
</file>

<file path=xl/sharedStrings.xml><?xml version="1.0" encoding="utf-8"?>
<sst xmlns="http://schemas.openxmlformats.org/spreadsheetml/2006/main" count="145" uniqueCount="109">
  <si>
    <t>N</t>
  </si>
  <si>
    <t>Reference des pièces de rechanges</t>
  </si>
  <si>
    <t>Quantité</t>
  </si>
  <si>
    <t>Spécifiques</t>
  </si>
  <si>
    <t>Disque d’embrayage</t>
  </si>
  <si>
    <t>03031-OG03-00LUKF /W SIDE</t>
  </si>
  <si>
    <t>Plateau d’embrayage</t>
  </si>
  <si>
    <t>L02201021707</t>
  </si>
  <si>
    <t>Pneus Avant</t>
  </si>
  <si>
    <t>18 .4 /38</t>
  </si>
  <si>
    <t>Chambre à air</t>
  </si>
  <si>
    <t>28.5/38</t>
  </si>
  <si>
    <t>Reservoir de gasoil</t>
  </si>
  <si>
    <t>Team Plas 1204-150.018-LX1304-30-010A Lx1504-5-50-012</t>
  </si>
  <si>
    <t>Chapeau de filtre à air</t>
  </si>
  <si>
    <t>KA30-4A air precleaner</t>
  </si>
  <si>
    <t>Batterie</t>
  </si>
  <si>
    <t>12V150 AMP</t>
  </si>
  <si>
    <t>Filtre à huile moteur</t>
  </si>
  <si>
    <t>PART NO 6000070005</t>
  </si>
  <si>
    <t>Filtre hydraulique</t>
  </si>
  <si>
    <t>HYX-175x20</t>
  </si>
  <si>
    <t>Filtre Hydraulique</t>
  </si>
  <si>
    <t>SZ1204.58F.109-9</t>
  </si>
  <si>
    <t>Filtre à gasoil</t>
  </si>
  <si>
    <t>DX 300</t>
  </si>
  <si>
    <t>Flexible de direction</t>
  </si>
  <si>
    <t>Flexible de refroidissement</t>
  </si>
  <si>
    <t>Arrêt d’huile de moyaux avant</t>
  </si>
  <si>
    <t>…</t>
  </si>
  <si>
    <t>SAE 40</t>
  </si>
  <si>
    <t>SAE 90</t>
  </si>
  <si>
    <t>SAE 10</t>
  </si>
  <si>
    <t>Pré filtre</t>
  </si>
  <si>
    <t>Courroir de distribution YTO</t>
  </si>
  <si>
    <t>1000978 AV13 X1425 AV</t>
  </si>
  <si>
    <t>Chapeau du filtre à air</t>
  </si>
  <si>
    <t>Modèle KA 30-4A</t>
  </si>
  <si>
    <t>10027339AB21 M07</t>
  </si>
  <si>
    <t>Filtre à moteur</t>
  </si>
  <si>
    <t>10027339AF1300162 M07</t>
  </si>
  <si>
    <t xml:space="preserve">Pneus Avant </t>
  </si>
  <si>
    <t>385 /85 R24</t>
  </si>
  <si>
    <t xml:space="preserve">Chambre à air </t>
  </si>
  <si>
    <t>14.9 R24</t>
  </si>
  <si>
    <t>Radiateur marque SONALIKA</t>
  </si>
  <si>
    <t>RAD 110 HP PATDESC 300109222A</t>
  </si>
  <si>
    <t>Pneus Arrière</t>
  </si>
  <si>
    <t>460/85 R34</t>
  </si>
  <si>
    <t>18.4 R34</t>
  </si>
  <si>
    <t>Jeux de segment</t>
  </si>
  <si>
    <t>105L 337</t>
  </si>
  <si>
    <t>Tige de poussoir</t>
  </si>
  <si>
    <t>EP- 404202 L</t>
  </si>
  <si>
    <t>Brude</t>
  </si>
  <si>
    <t>Boulon de Ø24 Longueur 25 cm</t>
  </si>
  <si>
    <t>12V 110 AMP</t>
  </si>
  <si>
    <t xml:space="preserve">Pompe hydraulique </t>
  </si>
  <si>
    <t>Soupape d’admission et échappement marque sonalika</t>
  </si>
  <si>
    <t>803405C49G</t>
  </si>
  <si>
    <t>Point d’attaque Arrière</t>
  </si>
  <si>
    <t>Pompe à eau</t>
  </si>
  <si>
    <t>PART DECS WATER PUMP ASSY 6PK-9-111-5TL</t>
  </si>
  <si>
    <t>Plateau d’embrayage SONALIKA</t>
  </si>
  <si>
    <t>L022010270002</t>
  </si>
  <si>
    <t>Disque d’embrayage SONALIKA</t>
  </si>
  <si>
    <t>L-03031-OH09-00 10018024AA FLY WEEL.SIDE LUK IN 8M 15B</t>
  </si>
  <si>
    <t>Pochette joint complet de moteur</t>
  </si>
  <si>
    <t>SAE 5</t>
  </si>
  <si>
    <t>Tableau de bord marque</t>
  </si>
  <si>
    <t>10 16769 Rev 01SN0000188</t>
  </si>
  <si>
    <t>14.9R24</t>
  </si>
  <si>
    <t xml:space="preserve">Pompe d’alimentatoin </t>
  </si>
  <si>
    <t>P00-514-73</t>
  </si>
  <si>
    <t xml:space="preserve">Jeux de segment </t>
  </si>
  <si>
    <t>Pochette joint complet de moteur SONALIKA 110 RX</t>
  </si>
  <si>
    <t xml:space="preserve">Lame charrue à cinq troue </t>
  </si>
  <si>
    <t xml:space="preserve">Roulement charrue </t>
  </si>
  <si>
    <t xml:space="preserve">Roulement pulvériseur </t>
  </si>
  <si>
    <t xml:space="preserve">Couroir atténateur </t>
  </si>
  <si>
    <t>W0736</t>
  </si>
  <si>
    <t>Culas</t>
  </si>
  <si>
    <t>VM405-160</t>
  </si>
  <si>
    <t xml:space="preserve">1-      LISTE DES PIECES DE RECHANGE DES TRACTEURS DE MARQUE YTO EX 1354 </t>
  </si>
  <si>
    <t>2-      LISTE DES PIECES DE RECHANGE DES TRACTEURS DE MARQUE SONALIKA 110</t>
  </si>
  <si>
    <t>3-      LISTE DES PIECES ADITIONNELLES DE RECHANGE DES TRACTEURS DE MARQUE SONALIKA 110</t>
  </si>
  <si>
    <t>Prix</t>
  </si>
  <si>
    <t>Prix Total</t>
  </si>
  <si>
    <t>&lt;- Nom de l'entreprise</t>
  </si>
  <si>
    <r>
      <t xml:space="preserve">UNGM </t>
    </r>
    <r>
      <rPr>
        <b/>
        <sz val="12"/>
        <color rgb="FF000000"/>
        <rFont val="Arial"/>
        <family val="2"/>
      </rPr>
      <t>ID</t>
    </r>
    <r>
      <rPr>
        <b/>
        <sz val="12"/>
        <color indexed="8"/>
        <rFont val="Arial"/>
        <family val="2"/>
      </rPr>
      <t>:</t>
    </r>
  </si>
  <si>
    <t>Devise</t>
  </si>
  <si>
    <t xml:space="preserve">Bordereau de prix doit comprendre les tarifs suivants </t>
  </si>
  <si>
    <t>Signature:</t>
  </si>
  <si>
    <t>Date:</t>
  </si>
  <si>
    <t>Huile moteur, Litre</t>
  </si>
  <si>
    <t>Huile de boite, Litre</t>
  </si>
  <si>
    <t>Carton de liquide freins, Litre</t>
  </si>
  <si>
    <t>Liquide de refroidissement, Litre</t>
  </si>
  <si>
    <t>COUTES DE LIVRAISON</t>
  </si>
  <si>
    <t>Sibut</t>
  </si>
  <si>
    <t xml:space="preserve"> Boali</t>
  </si>
  <si>
    <t>Mbaïki</t>
  </si>
  <si>
    <t>Bangui</t>
  </si>
  <si>
    <t xml:space="preserve">Fourniture de pièces détachées pour les tracteurs en RCA
</t>
  </si>
  <si>
    <t>RFQ 2024-70/MS  ANNEXE B</t>
  </si>
  <si>
    <t>Grand Total (Sans TVA)</t>
  </si>
  <si>
    <t>Huile de pont, litre</t>
  </si>
  <si>
    <t>Huile hydraulique, litre</t>
  </si>
  <si>
    <t>Eau de refroidissement, litre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</si>
</sst>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rgb="FF00000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4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7" xfId="0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 applyProtection="1">
      <alignment horizontal="center" wrapText="1"/>
      <protection locked="0"/>
    </xf>
    <xf numFmtId="0" fontId="0" fillId="2" borderId="0" xfId="0" applyFill="1" applyAlignment="1">
      <alignment horizont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8" fillId="3" borderId="0" xfId="0" applyFont="1" applyFill="1"/>
    <xf numFmtId="0" fontId="6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wrapText="1"/>
      <protection locked="0"/>
    </xf>
    <xf numFmtId="0" fontId="4" fillId="3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/>
    <xf numFmtId="0" fontId="0" fillId="0" borderId="16" xfId="0" applyBorder="1" applyAlignment="1">
      <alignment horizontal="center"/>
    </xf>
    <xf numFmtId="0" fontId="4" fillId="3" borderId="0" xfId="0" applyFont="1" applyFill="1" applyAlignment="1">
      <alignment horizontal="right"/>
    </xf>
    <xf numFmtId="0" fontId="1" fillId="0" borderId="2" xfId="0" applyFont="1" applyBorder="1" applyAlignment="1">
      <alignment horizontal="center"/>
    </xf>
    <xf numFmtId="0" fontId="6" fillId="3" borderId="0" xfId="0" applyFont="1" applyFill="1" applyAlignment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indent="1"/>
    </xf>
    <xf numFmtId="0" fontId="1" fillId="0" borderId="17" xfId="0" applyFont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D2007-0AFC-4C32-A832-FD9B831511A8}">
  <sheetPr>
    <pageSetUpPr fitToPage="1"/>
  </sheetPr>
  <dimension ref="A1:F82"/>
  <sheetViews>
    <sheetView tabSelected="1" topLeftCell="A59" workbookViewId="0">
      <selection activeCell="I81" sqref="I81"/>
    </sheetView>
  </sheetViews>
  <sheetFormatPr defaultRowHeight="15" x14ac:dyDescent="0.25"/>
  <cols>
    <col min="1" max="1" width="3.7109375" customWidth="1"/>
    <col min="2" max="2" width="31.7109375" style="1" customWidth="1"/>
    <col min="3" max="3" width="10" style="1" customWidth="1"/>
    <col min="4" max="4" width="31.7109375" style="1" customWidth="1"/>
    <col min="6" max="6" width="12.7109375" customWidth="1"/>
  </cols>
  <sheetData>
    <row r="1" spans="1:6" ht="18" x14ac:dyDescent="0.25">
      <c r="A1" s="33" t="s">
        <v>104</v>
      </c>
      <c r="B1" s="33"/>
      <c r="C1" s="33"/>
      <c r="D1" s="33"/>
      <c r="E1" s="33"/>
    </row>
    <row r="2" spans="1:6" ht="37.5" customHeight="1" x14ac:dyDescent="0.25">
      <c r="A2" s="34" t="s">
        <v>103</v>
      </c>
      <c r="B2" s="34"/>
      <c r="C2" s="34"/>
      <c r="D2" s="34"/>
      <c r="E2" s="34"/>
    </row>
    <row r="3" spans="1:6" ht="15.75" x14ac:dyDescent="0.25">
      <c r="A3" s="17"/>
      <c r="B3" s="17"/>
      <c r="C3" s="17"/>
      <c r="D3" s="23"/>
      <c r="E3" s="24" t="s">
        <v>88</v>
      </c>
    </row>
    <row r="4" spans="1:6" ht="15.75" x14ac:dyDescent="0.25">
      <c r="A4" s="28" t="s">
        <v>89</v>
      </c>
      <c r="B4" s="28"/>
      <c r="C4" s="28"/>
      <c r="D4" s="28"/>
      <c r="E4" s="17"/>
      <c r="F4" s="17"/>
    </row>
    <row r="5" spans="1:6" ht="15.75" x14ac:dyDescent="0.25">
      <c r="A5" s="28" t="s">
        <v>90</v>
      </c>
      <c r="B5" s="28"/>
      <c r="C5" s="28"/>
      <c r="D5" s="28"/>
      <c r="E5" s="18"/>
      <c r="F5" s="18"/>
    </row>
    <row r="6" spans="1:6" x14ac:dyDescent="0.25">
      <c r="A6" s="19"/>
      <c r="B6" s="19"/>
      <c r="C6" s="19"/>
      <c r="D6" s="19"/>
      <c r="E6" s="20"/>
    </row>
    <row r="7" spans="1:6" x14ac:dyDescent="0.25">
      <c r="A7" s="21" t="s">
        <v>91</v>
      </c>
      <c r="B7" s="21"/>
      <c r="C7" s="21"/>
      <c r="D7" s="21"/>
      <c r="E7" s="20"/>
    </row>
    <row r="8" spans="1:6" x14ac:dyDescent="0.25">
      <c r="A8" s="29" t="s">
        <v>83</v>
      </c>
      <c r="B8" s="29"/>
      <c r="C8" s="29"/>
      <c r="D8" s="29"/>
      <c r="E8" s="29"/>
      <c r="F8" s="29"/>
    </row>
    <row r="9" spans="1:6" x14ac:dyDescent="0.25">
      <c r="A9" s="12" t="s">
        <v>0</v>
      </c>
      <c r="B9" s="13" t="s">
        <v>1</v>
      </c>
      <c r="C9" s="13" t="s">
        <v>2</v>
      </c>
      <c r="D9" s="14" t="s">
        <v>3</v>
      </c>
      <c r="E9" s="15" t="s">
        <v>86</v>
      </c>
      <c r="F9" s="15" t="s">
        <v>87</v>
      </c>
    </row>
    <row r="10" spans="1:6" x14ac:dyDescent="0.25">
      <c r="A10" s="10">
        <v>1</v>
      </c>
      <c r="B10" s="11" t="s">
        <v>4</v>
      </c>
      <c r="C10" s="11">
        <v>2</v>
      </c>
      <c r="D10" s="11" t="s">
        <v>5</v>
      </c>
      <c r="E10" s="6"/>
      <c r="F10" s="8">
        <f>E10*C10</f>
        <v>0</v>
      </c>
    </row>
    <row r="11" spans="1:6" x14ac:dyDescent="0.25">
      <c r="A11" s="2">
        <v>2</v>
      </c>
      <c r="B11" s="3" t="s">
        <v>6</v>
      </c>
      <c r="C11" s="3">
        <v>2</v>
      </c>
      <c r="D11" s="3" t="s">
        <v>7</v>
      </c>
      <c r="E11" s="7"/>
      <c r="F11" s="8">
        <f t="shared" ref="F11:F30" si="0">E11*C11</f>
        <v>0</v>
      </c>
    </row>
    <row r="12" spans="1:6" x14ac:dyDescent="0.25">
      <c r="A12" s="2">
        <v>3</v>
      </c>
      <c r="B12" s="3" t="s">
        <v>8</v>
      </c>
      <c r="C12" s="3">
        <v>5</v>
      </c>
      <c r="D12" s="3" t="s">
        <v>9</v>
      </c>
      <c r="E12" s="7"/>
      <c r="F12" s="8">
        <f t="shared" si="0"/>
        <v>0</v>
      </c>
    </row>
    <row r="13" spans="1:6" x14ac:dyDescent="0.25">
      <c r="A13" s="2">
        <v>4</v>
      </c>
      <c r="B13" s="3" t="s">
        <v>10</v>
      </c>
      <c r="C13" s="3">
        <v>5</v>
      </c>
      <c r="D13" s="3" t="s">
        <v>11</v>
      </c>
      <c r="E13" s="7"/>
      <c r="F13" s="8">
        <f t="shared" si="0"/>
        <v>0</v>
      </c>
    </row>
    <row r="14" spans="1:6" x14ac:dyDescent="0.25">
      <c r="A14" s="2">
        <v>6</v>
      </c>
      <c r="B14" s="3" t="s">
        <v>12</v>
      </c>
      <c r="C14" s="3">
        <v>2</v>
      </c>
      <c r="D14" s="3" t="s">
        <v>13</v>
      </c>
      <c r="E14" s="7"/>
      <c r="F14" s="8">
        <f t="shared" si="0"/>
        <v>0</v>
      </c>
    </row>
    <row r="15" spans="1:6" x14ac:dyDescent="0.25">
      <c r="A15" s="2">
        <v>7</v>
      </c>
      <c r="B15" s="3" t="s">
        <v>14</v>
      </c>
      <c r="C15" s="3">
        <v>4</v>
      </c>
      <c r="D15" s="3" t="s">
        <v>15</v>
      </c>
      <c r="E15" s="7"/>
      <c r="F15" s="8">
        <f t="shared" si="0"/>
        <v>0</v>
      </c>
    </row>
    <row r="16" spans="1:6" x14ac:dyDescent="0.25">
      <c r="A16" s="2">
        <v>8</v>
      </c>
      <c r="B16" s="3" t="s">
        <v>16</v>
      </c>
      <c r="C16" s="3">
        <v>3</v>
      </c>
      <c r="D16" s="3" t="s">
        <v>17</v>
      </c>
      <c r="E16" s="7"/>
      <c r="F16" s="8">
        <f t="shared" si="0"/>
        <v>0</v>
      </c>
    </row>
    <row r="17" spans="1:6" x14ac:dyDescent="0.25">
      <c r="A17" s="2">
        <v>9</v>
      </c>
      <c r="B17" s="3" t="s">
        <v>18</v>
      </c>
      <c r="C17" s="3">
        <v>7</v>
      </c>
      <c r="D17" s="3" t="s">
        <v>19</v>
      </c>
      <c r="E17" s="7"/>
      <c r="F17" s="8">
        <f t="shared" si="0"/>
        <v>0</v>
      </c>
    </row>
    <row r="18" spans="1:6" x14ac:dyDescent="0.25">
      <c r="A18" s="2">
        <v>10</v>
      </c>
      <c r="B18" s="3" t="s">
        <v>20</v>
      </c>
      <c r="C18" s="3">
        <v>7</v>
      </c>
      <c r="D18" s="3" t="s">
        <v>21</v>
      </c>
      <c r="E18" s="7"/>
      <c r="F18" s="8">
        <f t="shared" si="0"/>
        <v>0</v>
      </c>
    </row>
    <row r="19" spans="1:6" x14ac:dyDescent="0.25">
      <c r="A19" s="2">
        <v>11</v>
      </c>
      <c r="B19" s="3" t="s">
        <v>22</v>
      </c>
      <c r="C19" s="3">
        <v>7</v>
      </c>
      <c r="D19" s="3" t="s">
        <v>23</v>
      </c>
      <c r="E19" s="7"/>
      <c r="F19" s="8">
        <f t="shared" si="0"/>
        <v>0</v>
      </c>
    </row>
    <row r="20" spans="1:6" x14ac:dyDescent="0.25">
      <c r="A20" s="2">
        <v>12</v>
      </c>
      <c r="B20" s="3" t="s">
        <v>24</v>
      </c>
      <c r="C20" s="3">
        <v>7</v>
      </c>
      <c r="D20" s="3" t="s">
        <v>25</v>
      </c>
      <c r="E20" s="7"/>
      <c r="F20" s="8">
        <f t="shared" si="0"/>
        <v>0</v>
      </c>
    </row>
    <row r="21" spans="1:6" x14ac:dyDescent="0.25">
      <c r="A21" s="2">
        <v>13</v>
      </c>
      <c r="B21" s="3" t="s">
        <v>26</v>
      </c>
      <c r="C21" s="3">
        <v>5</v>
      </c>
      <c r="D21" s="3"/>
      <c r="E21" s="7"/>
      <c r="F21" s="8">
        <f t="shared" si="0"/>
        <v>0</v>
      </c>
    </row>
    <row r="22" spans="1:6" x14ac:dyDescent="0.25">
      <c r="A22" s="2">
        <v>14</v>
      </c>
      <c r="B22" s="3" t="s">
        <v>27</v>
      </c>
      <c r="C22" s="3">
        <v>7</v>
      </c>
      <c r="D22" s="3"/>
      <c r="E22" s="7"/>
      <c r="F22" s="8">
        <f t="shared" si="0"/>
        <v>0</v>
      </c>
    </row>
    <row r="23" spans="1:6" x14ac:dyDescent="0.25">
      <c r="A23" s="2">
        <v>15</v>
      </c>
      <c r="B23" s="3" t="s">
        <v>28</v>
      </c>
      <c r="C23" s="3">
        <v>7</v>
      </c>
      <c r="D23" s="3" t="s">
        <v>29</v>
      </c>
      <c r="E23" s="7"/>
      <c r="F23" s="8">
        <f t="shared" si="0"/>
        <v>0</v>
      </c>
    </row>
    <row r="24" spans="1:6" x14ac:dyDescent="0.25">
      <c r="A24" s="2">
        <v>16</v>
      </c>
      <c r="B24" s="3" t="s">
        <v>94</v>
      </c>
      <c r="C24" s="3">
        <v>325</v>
      </c>
      <c r="D24" s="3" t="s">
        <v>30</v>
      </c>
      <c r="E24" s="7"/>
      <c r="F24" s="8">
        <f t="shared" si="0"/>
        <v>0</v>
      </c>
    </row>
    <row r="25" spans="1:6" x14ac:dyDescent="0.25">
      <c r="A25" s="2">
        <v>17</v>
      </c>
      <c r="B25" s="3" t="s">
        <v>106</v>
      </c>
      <c r="C25" s="3">
        <v>260</v>
      </c>
      <c r="D25" s="3" t="s">
        <v>31</v>
      </c>
      <c r="E25" s="7"/>
      <c r="F25" s="8">
        <f t="shared" si="0"/>
        <v>0</v>
      </c>
    </row>
    <row r="26" spans="1:6" x14ac:dyDescent="0.25">
      <c r="A26" s="2">
        <v>18</v>
      </c>
      <c r="B26" s="3" t="s">
        <v>107</v>
      </c>
      <c r="C26" s="3">
        <v>65</v>
      </c>
      <c r="D26" s="3" t="s">
        <v>32</v>
      </c>
      <c r="E26" s="7"/>
      <c r="F26" s="8">
        <f t="shared" si="0"/>
        <v>0</v>
      </c>
    </row>
    <row r="27" spans="1:6" x14ac:dyDescent="0.25">
      <c r="A27" s="2">
        <v>19</v>
      </c>
      <c r="B27" s="3" t="s">
        <v>33</v>
      </c>
      <c r="C27" s="3">
        <v>13</v>
      </c>
      <c r="D27" s="3"/>
      <c r="E27" s="7"/>
      <c r="F27" s="8">
        <f t="shared" si="0"/>
        <v>0</v>
      </c>
    </row>
    <row r="28" spans="1:6" x14ac:dyDescent="0.25">
      <c r="A28" s="2">
        <v>20</v>
      </c>
      <c r="B28" s="3" t="s">
        <v>108</v>
      </c>
      <c r="C28" s="3">
        <v>150</v>
      </c>
      <c r="D28" s="3"/>
      <c r="E28" s="7"/>
      <c r="F28" s="8">
        <f t="shared" si="0"/>
        <v>0</v>
      </c>
    </row>
    <row r="29" spans="1:6" x14ac:dyDescent="0.25">
      <c r="A29" s="2">
        <v>21</v>
      </c>
      <c r="B29" s="3" t="s">
        <v>34</v>
      </c>
      <c r="C29" s="3">
        <v>7</v>
      </c>
      <c r="D29" s="3" t="s">
        <v>35</v>
      </c>
      <c r="E29" s="7"/>
      <c r="F29" s="8">
        <f t="shared" si="0"/>
        <v>0</v>
      </c>
    </row>
    <row r="30" spans="1:6" x14ac:dyDescent="0.25">
      <c r="A30" s="4">
        <v>22</v>
      </c>
      <c r="B30" s="5" t="s">
        <v>36</v>
      </c>
      <c r="C30" s="5">
        <v>6</v>
      </c>
      <c r="D30" s="5" t="s">
        <v>37</v>
      </c>
      <c r="E30" s="9"/>
      <c r="F30" s="8">
        <f t="shared" si="0"/>
        <v>0</v>
      </c>
    </row>
    <row r="31" spans="1:6" x14ac:dyDescent="0.25">
      <c r="A31" s="35" t="s">
        <v>105</v>
      </c>
      <c r="B31" s="35"/>
      <c r="C31" s="35"/>
      <c r="D31" s="35"/>
      <c r="E31" s="36"/>
      <c r="F31" s="8">
        <f>SUM(F10:F30)</f>
        <v>0</v>
      </c>
    </row>
    <row r="32" spans="1:6" x14ac:dyDescent="0.25">
      <c r="A32" s="31" t="s">
        <v>84</v>
      </c>
      <c r="B32" s="32"/>
      <c r="C32" s="32"/>
      <c r="D32" s="32"/>
      <c r="E32" s="32"/>
      <c r="F32" s="32"/>
    </row>
    <row r="33" spans="1:6" x14ac:dyDescent="0.25">
      <c r="A33" s="12" t="s">
        <v>0</v>
      </c>
      <c r="B33" s="13" t="s">
        <v>1</v>
      </c>
      <c r="C33" s="13" t="s">
        <v>2</v>
      </c>
      <c r="D33" s="14" t="s">
        <v>3</v>
      </c>
      <c r="E33" s="15" t="s">
        <v>86</v>
      </c>
      <c r="F33" s="15" t="s">
        <v>87</v>
      </c>
    </row>
    <row r="34" spans="1:6" x14ac:dyDescent="0.25">
      <c r="A34" s="2">
        <v>1</v>
      </c>
      <c r="B34" s="3" t="s">
        <v>20</v>
      </c>
      <c r="C34" s="3">
        <v>10</v>
      </c>
      <c r="D34" s="3" t="s">
        <v>38</v>
      </c>
      <c r="E34" s="7"/>
      <c r="F34" s="8">
        <f>C34*E34</f>
        <v>0</v>
      </c>
    </row>
    <row r="35" spans="1:6" x14ac:dyDescent="0.25">
      <c r="A35" s="2">
        <v>3</v>
      </c>
      <c r="B35" s="3" t="s">
        <v>39</v>
      </c>
      <c r="C35" s="3">
        <v>5</v>
      </c>
      <c r="D35" s="3" t="s">
        <v>40</v>
      </c>
      <c r="E35" s="7"/>
      <c r="F35" s="8">
        <f t="shared" ref="F35:F56" si="1">C35*E35</f>
        <v>0</v>
      </c>
    </row>
    <row r="36" spans="1:6" x14ac:dyDescent="0.25">
      <c r="A36" s="2">
        <v>4</v>
      </c>
      <c r="B36" s="3" t="s">
        <v>24</v>
      </c>
      <c r="C36" s="3">
        <v>5</v>
      </c>
      <c r="D36" s="3">
        <v>1457434314</v>
      </c>
      <c r="E36" s="7"/>
      <c r="F36" s="8">
        <f t="shared" si="1"/>
        <v>0</v>
      </c>
    </row>
    <row r="37" spans="1:6" x14ac:dyDescent="0.25">
      <c r="A37" s="2">
        <v>5</v>
      </c>
      <c r="B37" s="3" t="s">
        <v>41</v>
      </c>
      <c r="C37" s="3">
        <v>5</v>
      </c>
      <c r="D37" s="3" t="s">
        <v>42</v>
      </c>
      <c r="E37" s="7"/>
      <c r="F37" s="8">
        <f t="shared" si="1"/>
        <v>0</v>
      </c>
    </row>
    <row r="38" spans="1:6" x14ac:dyDescent="0.25">
      <c r="A38" s="2">
        <v>6</v>
      </c>
      <c r="B38" s="3" t="s">
        <v>43</v>
      </c>
      <c r="C38" s="3">
        <v>5</v>
      </c>
      <c r="D38" s="3" t="s">
        <v>44</v>
      </c>
      <c r="E38" s="7"/>
      <c r="F38" s="8">
        <f t="shared" si="1"/>
        <v>0</v>
      </c>
    </row>
    <row r="39" spans="1:6" x14ac:dyDescent="0.25">
      <c r="A39" s="2">
        <v>7</v>
      </c>
      <c r="B39" s="3" t="s">
        <v>45</v>
      </c>
      <c r="C39" s="3">
        <v>6</v>
      </c>
      <c r="D39" s="3" t="s">
        <v>46</v>
      </c>
      <c r="E39" s="7"/>
      <c r="F39" s="8">
        <f t="shared" si="1"/>
        <v>0</v>
      </c>
    </row>
    <row r="40" spans="1:6" x14ac:dyDescent="0.25">
      <c r="A40" s="2">
        <v>8</v>
      </c>
      <c r="B40" s="3" t="s">
        <v>47</v>
      </c>
      <c r="C40" s="3">
        <v>10</v>
      </c>
      <c r="D40" s="3" t="s">
        <v>48</v>
      </c>
      <c r="E40" s="7"/>
      <c r="F40" s="8">
        <f t="shared" si="1"/>
        <v>0</v>
      </c>
    </row>
    <row r="41" spans="1:6" x14ac:dyDescent="0.25">
      <c r="A41" s="2">
        <v>9</v>
      </c>
      <c r="B41" s="3" t="s">
        <v>10</v>
      </c>
      <c r="C41" s="3">
        <v>20</v>
      </c>
      <c r="D41" s="3" t="s">
        <v>49</v>
      </c>
      <c r="E41" s="7"/>
      <c r="F41" s="8">
        <f t="shared" si="1"/>
        <v>0</v>
      </c>
    </row>
    <row r="42" spans="1:6" x14ac:dyDescent="0.25">
      <c r="A42" s="2">
        <v>10</v>
      </c>
      <c r="B42" s="3" t="s">
        <v>50</v>
      </c>
      <c r="C42" s="3">
        <v>6</v>
      </c>
      <c r="D42" s="3" t="s">
        <v>51</v>
      </c>
      <c r="E42" s="7"/>
      <c r="F42" s="8">
        <f t="shared" si="1"/>
        <v>0</v>
      </c>
    </row>
    <row r="43" spans="1:6" x14ac:dyDescent="0.25">
      <c r="A43" s="2">
        <v>11</v>
      </c>
      <c r="B43" s="3" t="s">
        <v>52</v>
      </c>
      <c r="C43" s="3">
        <v>20</v>
      </c>
      <c r="D43" s="3" t="s">
        <v>53</v>
      </c>
      <c r="E43" s="7"/>
      <c r="F43" s="8">
        <f t="shared" si="1"/>
        <v>0</v>
      </c>
    </row>
    <row r="44" spans="1:6" x14ac:dyDescent="0.25">
      <c r="A44" s="2">
        <v>12</v>
      </c>
      <c r="B44" s="3" t="s">
        <v>54</v>
      </c>
      <c r="C44" s="3">
        <v>25</v>
      </c>
      <c r="D44" s="3" t="s">
        <v>55</v>
      </c>
      <c r="E44" s="7"/>
      <c r="F44" s="8">
        <f t="shared" si="1"/>
        <v>0</v>
      </c>
    </row>
    <row r="45" spans="1:6" x14ac:dyDescent="0.25">
      <c r="A45" s="2">
        <v>13</v>
      </c>
      <c r="B45" s="3" t="s">
        <v>16</v>
      </c>
      <c r="C45" s="3">
        <v>6</v>
      </c>
      <c r="D45" s="3" t="s">
        <v>56</v>
      </c>
      <c r="E45" s="7"/>
      <c r="F45" s="8">
        <f t="shared" si="1"/>
        <v>0</v>
      </c>
    </row>
    <row r="46" spans="1:6" x14ac:dyDescent="0.25">
      <c r="A46" s="2">
        <v>14</v>
      </c>
      <c r="B46" s="3" t="s">
        <v>57</v>
      </c>
      <c r="C46" s="3">
        <v>5</v>
      </c>
      <c r="D46" s="3"/>
      <c r="E46" s="7"/>
      <c r="F46" s="8">
        <f t="shared" si="1"/>
        <v>0</v>
      </c>
    </row>
    <row r="47" spans="1:6" x14ac:dyDescent="0.25">
      <c r="A47" s="2">
        <v>15</v>
      </c>
      <c r="B47" s="3" t="s">
        <v>58</v>
      </c>
      <c r="C47" s="3">
        <v>10</v>
      </c>
      <c r="D47" s="3" t="s">
        <v>59</v>
      </c>
      <c r="E47" s="7"/>
      <c r="F47" s="8">
        <f t="shared" si="1"/>
        <v>0</v>
      </c>
    </row>
    <row r="48" spans="1:6" x14ac:dyDescent="0.25">
      <c r="A48" s="2">
        <v>16</v>
      </c>
      <c r="B48" s="3" t="s">
        <v>60</v>
      </c>
      <c r="C48" s="3">
        <v>3</v>
      </c>
      <c r="D48" s="3"/>
      <c r="E48" s="7"/>
      <c r="F48" s="8">
        <f t="shared" si="1"/>
        <v>0</v>
      </c>
    </row>
    <row r="49" spans="1:6" x14ac:dyDescent="0.25">
      <c r="A49" s="2">
        <v>17</v>
      </c>
      <c r="B49" s="3" t="s">
        <v>61</v>
      </c>
      <c r="C49" s="3">
        <v>5</v>
      </c>
      <c r="D49" s="3" t="s">
        <v>62</v>
      </c>
      <c r="E49" s="7"/>
      <c r="F49" s="8">
        <f t="shared" si="1"/>
        <v>0</v>
      </c>
    </row>
    <row r="50" spans="1:6" x14ac:dyDescent="0.25">
      <c r="A50" s="2">
        <v>18</v>
      </c>
      <c r="B50" s="3" t="s">
        <v>63</v>
      </c>
      <c r="C50" s="3">
        <v>2</v>
      </c>
      <c r="D50" s="3" t="s">
        <v>64</v>
      </c>
      <c r="E50" s="7"/>
      <c r="F50" s="8">
        <f t="shared" si="1"/>
        <v>0</v>
      </c>
    </row>
    <row r="51" spans="1:6" x14ac:dyDescent="0.25">
      <c r="A51" s="2">
        <v>19</v>
      </c>
      <c r="B51" s="3" t="s">
        <v>65</v>
      </c>
      <c r="C51" s="3">
        <v>4</v>
      </c>
      <c r="D51" s="3" t="s">
        <v>66</v>
      </c>
      <c r="E51" s="7"/>
      <c r="F51" s="8">
        <f t="shared" si="1"/>
        <v>0</v>
      </c>
    </row>
    <row r="52" spans="1:6" x14ac:dyDescent="0.25">
      <c r="A52" s="2">
        <v>20</v>
      </c>
      <c r="B52" s="3" t="s">
        <v>67</v>
      </c>
      <c r="C52" s="3">
        <v>4</v>
      </c>
      <c r="D52" s="3"/>
      <c r="E52" s="7"/>
      <c r="F52" s="8">
        <f t="shared" si="1"/>
        <v>0</v>
      </c>
    </row>
    <row r="53" spans="1:6" x14ac:dyDescent="0.25">
      <c r="A53" s="3">
        <v>21</v>
      </c>
      <c r="B53" s="3" t="s">
        <v>94</v>
      </c>
      <c r="C53" s="3">
        <v>200</v>
      </c>
      <c r="D53" s="3" t="s">
        <v>30</v>
      </c>
      <c r="E53" s="9"/>
      <c r="F53" s="8">
        <f t="shared" si="1"/>
        <v>0</v>
      </c>
    </row>
    <row r="54" spans="1:6" x14ac:dyDescent="0.25">
      <c r="A54" s="2">
        <v>22</v>
      </c>
      <c r="B54" s="3" t="s">
        <v>95</v>
      </c>
      <c r="C54" s="3">
        <v>400</v>
      </c>
      <c r="D54" s="3" t="s">
        <v>31</v>
      </c>
      <c r="E54" s="7"/>
      <c r="F54" s="8">
        <f t="shared" si="1"/>
        <v>0</v>
      </c>
    </row>
    <row r="55" spans="1:6" x14ac:dyDescent="0.25">
      <c r="A55" s="2">
        <v>23</v>
      </c>
      <c r="B55" s="3" t="s">
        <v>96</v>
      </c>
      <c r="C55" s="3">
        <v>5</v>
      </c>
      <c r="D55" s="3" t="s">
        <v>68</v>
      </c>
      <c r="E55" s="7"/>
      <c r="F55" s="8">
        <f t="shared" si="1"/>
        <v>0</v>
      </c>
    </row>
    <row r="56" spans="1:6" x14ac:dyDescent="0.25">
      <c r="A56" s="2">
        <v>24</v>
      </c>
      <c r="B56" s="3" t="s">
        <v>97</v>
      </c>
      <c r="C56" s="3">
        <v>450</v>
      </c>
      <c r="D56" s="3"/>
      <c r="E56" s="7"/>
      <c r="F56" s="8">
        <f t="shared" si="1"/>
        <v>0</v>
      </c>
    </row>
    <row r="57" spans="1:6" x14ac:dyDescent="0.25">
      <c r="A57" s="35" t="s">
        <v>105</v>
      </c>
      <c r="B57" s="35"/>
      <c r="C57" s="35"/>
      <c r="D57" s="35"/>
      <c r="E57" s="36"/>
      <c r="F57" s="8">
        <f>SUM(F34:F56)</f>
        <v>0</v>
      </c>
    </row>
    <row r="58" spans="1:6" x14ac:dyDescent="0.25">
      <c r="A58" s="29" t="s">
        <v>85</v>
      </c>
      <c r="B58" s="29"/>
      <c r="C58" s="29"/>
      <c r="D58" s="29"/>
      <c r="E58" s="29"/>
      <c r="F58" s="29"/>
    </row>
    <row r="59" spans="1:6" x14ac:dyDescent="0.25">
      <c r="A59" s="12" t="s">
        <v>0</v>
      </c>
      <c r="B59" s="13" t="s">
        <v>1</v>
      </c>
      <c r="C59" s="13" t="s">
        <v>2</v>
      </c>
      <c r="D59" s="14" t="s">
        <v>3</v>
      </c>
      <c r="E59" s="15" t="s">
        <v>86</v>
      </c>
      <c r="F59" s="15" t="s">
        <v>87</v>
      </c>
    </row>
    <row r="60" spans="1:6" x14ac:dyDescent="0.25">
      <c r="A60" s="2">
        <v>1</v>
      </c>
      <c r="B60" s="3" t="s">
        <v>69</v>
      </c>
      <c r="C60" s="3">
        <v>3</v>
      </c>
      <c r="D60" s="3" t="s">
        <v>70</v>
      </c>
      <c r="E60" s="7"/>
      <c r="F60" s="8">
        <f>C60*E60</f>
        <v>0</v>
      </c>
    </row>
    <row r="61" spans="1:6" x14ac:dyDescent="0.25">
      <c r="A61" s="2">
        <v>2</v>
      </c>
      <c r="B61" s="3" t="s">
        <v>47</v>
      </c>
      <c r="C61" s="3">
        <v>4</v>
      </c>
      <c r="D61" s="3" t="s">
        <v>48</v>
      </c>
      <c r="E61" s="7"/>
      <c r="F61" s="8">
        <f t="shared" ref="F61:F72" si="2">C61*E61</f>
        <v>0</v>
      </c>
    </row>
    <row r="62" spans="1:6" x14ac:dyDescent="0.25">
      <c r="A62" s="2">
        <v>3</v>
      </c>
      <c r="B62" s="3" t="s">
        <v>10</v>
      </c>
      <c r="C62" s="3">
        <v>4</v>
      </c>
      <c r="D62" s="3" t="s">
        <v>49</v>
      </c>
      <c r="E62" s="7"/>
      <c r="F62" s="8">
        <f t="shared" si="2"/>
        <v>0</v>
      </c>
    </row>
    <row r="63" spans="1:6" x14ac:dyDescent="0.25">
      <c r="A63" s="2">
        <v>4</v>
      </c>
      <c r="B63" s="3" t="s">
        <v>8</v>
      </c>
      <c r="C63" s="3">
        <v>10</v>
      </c>
      <c r="D63" s="3" t="s">
        <v>42</v>
      </c>
      <c r="E63" s="7"/>
      <c r="F63" s="8">
        <f t="shared" si="2"/>
        <v>0</v>
      </c>
    </row>
    <row r="64" spans="1:6" x14ac:dyDescent="0.25">
      <c r="A64" s="2">
        <v>5</v>
      </c>
      <c r="B64" s="3" t="s">
        <v>10</v>
      </c>
      <c r="C64" s="3">
        <v>10</v>
      </c>
      <c r="D64" s="3" t="s">
        <v>71</v>
      </c>
      <c r="E64" s="7"/>
      <c r="F64" s="8">
        <f t="shared" si="2"/>
        <v>0</v>
      </c>
    </row>
    <row r="65" spans="1:6" x14ac:dyDescent="0.25">
      <c r="A65" s="2">
        <v>6</v>
      </c>
      <c r="B65" s="3" t="s">
        <v>72</v>
      </c>
      <c r="C65" s="3">
        <v>5</v>
      </c>
      <c r="D65" s="3" t="s">
        <v>73</v>
      </c>
      <c r="E65" s="7"/>
      <c r="F65" s="8">
        <f t="shared" si="2"/>
        <v>0</v>
      </c>
    </row>
    <row r="66" spans="1:6" x14ac:dyDescent="0.25">
      <c r="A66" s="2">
        <v>7</v>
      </c>
      <c r="B66" s="3" t="s">
        <v>74</v>
      </c>
      <c r="C66" s="3">
        <v>5</v>
      </c>
      <c r="D66" s="3" t="s">
        <v>51</v>
      </c>
      <c r="E66" s="7"/>
      <c r="F66" s="8">
        <f t="shared" si="2"/>
        <v>0</v>
      </c>
    </row>
    <row r="67" spans="1:6" x14ac:dyDescent="0.25">
      <c r="A67" s="2">
        <v>8</v>
      </c>
      <c r="B67" s="3" t="s">
        <v>75</v>
      </c>
      <c r="C67" s="3">
        <v>5</v>
      </c>
      <c r="D67" s="3"/>
      <c r="E67" s="7"/>
      <c r="F67" s="8">
        <f t="shared" si="2"/>
        <v>0</v>
      </c>
    </row>
    <row r="68" spans="1:6" x14ac:dyDescent="0.25">
      <c r="A68" s="2">
        <v>9</v>
      </c>
      <c r="B68" s="3" t="s">
        <v>76</v>
      </c>
      <c r="C68" s="3">
        <v>10</v>
      </c>
      <c r="D68" s="3"/>
      <c r="E68" s="7"/>
      <c r="F68" s="8">
        <f t="shared" si="2"/>
        <v>0</v>
      </c>
    </row>
    <row r="69" spans="1:6" x14ac:dyDescent="0.25">
      <c r="A69" s="2">
        <v>10</v>
      </c>
      <c r="B69" s="3" t="s">
        <v>77</v>
      </c>
      <c r="C69" s="3">
        <v>10</v>
      </c>
      <c r="D69" s="3">
        <v>32215</v>
      </c>
      <c r="E69" s="7"/>
      <c r="F69" s="8">
        <f t="shared" si="2"/>
        <v>0</v>
      </c>
    </row>
    <row r="70" spans="1:6" x14ac:dyDescent="0.25">
      <c r="A70" s="2">
        <v>11</v>
      </c>
      <c r="B70" s="3" t="s">
        <v>78</v>
      </c>
      <c r="C70" s="3">
        <v>10</v>
      </c>
      <c r="D70" s="3"/>
      <c r="E70" s="7"/>
      <c r="F70" s="8">
        <f t="shared" si="2"/>
        <v>0</v>
      </c>
    </row>
    <row r="71" spans="1:6" x14ac:dyDescent="0.25">
      <c r="A71" s="2">
        <v>12</v>
      </c>
      <c r="B71" s="3" t="s">
        <v>79</v>
      </c>
      <c r="C71" s="3">
        <v>5</v>
      </c>
      <c r="D71" s="3" t="s">
        <v>80</v>
      </c>
      <c r="E71" s="7"/>
      <c r="F71" s="8">
        <f t="shared" si="2"/>
        <v>0</v>
      </c>
    </row>
    <row r="72" spans="1:6" x14ac:dyDescent="0.25">
      <c r="A72" s="2">
        <v>13</v>
      </c>
      <c r="B72" s="3" t="s">
        <v>81</v>
      </c>
      <c r="C72" s="3">
        <v>2</v>
      </c>
      <c r="D72" s="3" t="s">
        <v>82</v>
      </c>
      <c r="E72" s="7"/>
      <c r="F72" s="8">
        <f t="shared" si="2"/>
        <v>0</v>
      </c>
    </row>
    <row r="73" spans="1:6" x14ac:dyDescent="0.25">
      <c r="A73" s="35" t="s">
        <v>105</v>
      </c>
      <c r="B73" s="35"/>
      <c r="C73" s="35"/>
      <c r="D73" s="35"/>
      <c r="E73" s="36"/>
      <c r="F73" s="8">
        <f>SUM(F60:F72)</f>
        <v>0</v>
      </c>
    </row>
    <row r="74" spans="1:6" x14ac:dyDescent="0.25">
      <c r="A74" s="29" t="s">
        <v>98</v>
      </c>
      <c r="B74" s="29"/>
      <c r="C74" s="29"/>
      <c r="D74" s="29"/>
      <c r="E74" s="29"/>
      <c r="F74" s="29"/>
    </row>
    <row r="75" spans="1:6" x14ac:dyDescent="0.25">
      <c r="A75" s="12" t="s">
        <v>0</v>
      </c>
      <c r="B75" s="13" t="s">
        <v>1</v>
      </c>
      <c r="C75" s="13" t="s">
        <v>2</v>
      </c>
      <c r="D75" s="14" t="s">
        <v>3</v>
      </c>
      <c r="E75" s="15" t="s">
        <v>86</v>
      </c>
      <c r="F75" s="15" t="s">
        <v>87</v>
      </c>
    </row>
    <row r="76" spans="1:6" x14ac:dyDescent="0.25">
      <c r="A76" s="26">
        <v>1</v>
      </c>
      <c r="B76" s="25" t="s">
        <v>102</v>
      </c>
      <c r="C76" s="27">
        <v>1</v>
      </c>
      <c r="D76" s="3"/>
      <c r="E76" s="7"/>
      <c r="F76" s="8">
        <f>C76*E76</f>
        <v>0</v>
      </c>
    </row>
    <row r="77" spans="1:6" x14ac:dyDescent="0.25">
      <c r="A77" s="2">
        <v>2</v>
      </c>
      <c r="B77" s="25" t="s">
        <v>101</v>
      </c>
      <c r="C77" s="3">
        <v>10</v>
      </c>
      <c r="D77" s="3"/>
      <c r="E77" s="7"/>
      <c r="F77" s="8">
        <f>C77*E77</f>
        <v>0</v>
      </c>
    </row>
    <row r="78" spans="1:6" x14ac:dyDescent="0.25">
      <c r="A78" s="2">
        <v>3</v>
      </c>
      <c r="B78" s="3" t="s">
        <v>100</v>
      </c>
      <c r="C78" s="3">
        <v>10</v>
      </c>
      <c r="D78" s="3"/>
      <c r="E78" s="7"/>
      <c r="F78" s="8">
        <f t="shared" ref="F78:F79" si="3">C78*E78</f>
        <v>0</v>
      </c>
    </row>
    <row r="79" spans="1:6" x14ac:dyDescent="0.25">
      <c r="A79" s="2">
        <v>4</v>
      </c>
      <c r="B79" s="3" t="s">
        <v>99</v>
      </c>
      <c r="C79" s="3">
        <v>10</v>
      </c>
      <c r="D79" s="3"/>
      <c r="E79" s="7"/>
      <c r="F79" s="8">
        <f t="shared" si="3"/>
        <v>0</v>
      </c>
    </row>
    <row r="80" spans="1:6" x14ac:dyDescent="0.25">
      <c r="A80" s="35" t="s">
        <v>105</v>
      </c>
      <c r="B80" s="35"/>
      <c r="C80" s="35"/>
      <c r="D80" s="35"/>
      <c r="E80" s="36"/>
      <c r="F80" s="8">
        <f>SUM(F76:F79)</f>
        <v>0</v>
      </c>
    </row>
    <row r="81" spans="1:5" ht="30" customHeight="1" x14ac:dyDescent="0.25">
      <c r="A81" s="30" t="s">
        <v>92</v>
      </c>
      <c r="B81" s="30"/>
      <c r="C81" s="30"/>
      <c r="D81" s="22"/>
      <c r="E81" s="22"/>
    </row>
    <row r="82" spans="1:5" ht="31.5" customHeight="1" x14ac:dyDescent="0.25">
      <c r="C82" s="16" t="s">
        <v>93</v>
      </c>
      <c r="D82" s="22"/>
    </row>
  </sheetData>
  <mergeCells count="13">
    <mergeCell ref="A1:E1"/>
    <mergeCell ref="A2:E2"/>
    <mergeCell ref="A31:E31"/>
    <mergeCell ref="A57:E57"/>
    <mergeCell ref="A73:E73"/>
    <mergeCell ref="A5:D5"/>
    <mergeCell ref="A4:D4"/>
    <mergeCell ref="A74:F74"/>
    <mergeCell ref="A81:C81"/>
    <mergeCell ref="A32:F32"/>
    <mergeCell ref="A8:F8"/>
    <mergeCell ref="A58:F58"/>
    <mergeCell ref="A80:E80"/>
  </mergeCells>
  <pageMargins left="0.7" right="0.7" top="0.75" bottom="0.75" header="0.3" footer="0.3"/>
  <pageSetup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Sheet1!_Hlk190172098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Manshuk Sarkulova</dc:creator>
  <cp:lastModifiedBy>Manshuk Sarkulova</cp:lastModifiedBy>
  <cp:lastPrinted>2025-03-19T15:55:12Z</cp:lastPrinted>
  <dcterms:created xsi:type="dcterms:W3CDTF">2025-03-19T15:19:29Z</dcterms:created>
  <dcterms:modified xsi:type="dcterms:W3CDTF">2025-03-20T09:07:30Z</dcterms:modified>
</cp:coreProperties>
</file>