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D SUMMARY" sheetId="1" r:id="rId4"/>
    <sheet state="visible" name="A. FCA &amp; DPU price" sheetId="2" r:id="rId5"/>
    <sheet state="visible" name="B. In-Country Logistics" sheetId="3" r:id="rId6"/>
    <sheet state="visible" name="C.Related Services" sheetId="4" r:id="rId7"/>
    <sheet state="visible" name="D. Shipment Data" sheetId="5" r:id="rId8"/>
  </sheets>
  <definedNames/>
  <calcPr/>
  <extLst>
    <ext uri="GoogleSheetsCustomDataVersion2">
      <go:sheetsCustomData xmlns:go="http://customooxmlschemas.google.com/" r:id="rId9" roundtripDataChecksum="P68/8nl9bF23zCxBjkkO4hNhjis2nVuwHMQWbmYewtk="/>
    </ext>
  </extLst>
</workbook>
</file>

<file path=xl/sharedStrings.xml><?xml version="1.0" encoding="utf-8"?>
<sst xmlns="http://schemas.openxmlformats.org/spreadsheetml/2006/main" count="142" uniqueCount="80">
  <si>
    <t>Form C: Price Schedule Form</t>
  </si>
  <si>
    <r>
      <rPr>
        <rFont val="Arial"/>
        <color theme="1"/>
        <sz val="12.0"/>
      </rPr>
      <t xml:space="preserve">RFQ reference no: </t>
    </r>
    <r>
      <rPr>
        <rFont val="Arial"/>
        <b/>
        <color theme="1"/>
        <sz val="12.0"/>
      </rPr>
      <t>RFQ/2025/56626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</si>
  <si>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</si>
  <si>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Bidders shall fill in all &amp; only yellow-coloured cells</t>
  </si>
  <si>
    <t>Item No</t>
  </si>
  <si>
    <t>Item Description</t>
  </si>
  <si>
    <t>A1. Total FCA price (excluding the cost of Related Services):</t>
  </si>
  <si>
    <t>A2. Total DPU price (excluding the cost of Related Services):</t>
  </si>
  <si>
    <t>B. Cost of all in-country logistics services</t>
  </si>
  <si>
    <t xml:space="preserve">C. Related services </t>
  </si>
  <si>
    <t>TOTAL PER ITEM</t>
  </si>
  <si>
    <t>Benchtop cell washer centrifuges rack</t>
  </si>
  <si>
    <t>Refrigerated benchtop centrifuge</t>
  </si>
  <si>
    <t>Centrifuge, microhematocrit,</t>
  </si>
  <si>
    <t>Centrifuge, benchtop micro, high-speed,</t>
  </si>
  <si>
    <t>Centrifuge, blood bank (hematocrit rotor)</t>
  </si>
  <si>
    <t>Centrifuge, blood bank, blood bag</t>
  </si>
  <si>
    <t>BIDDER'S GRAND TOTAL PRICE</t>
  </si>
  <si>
    <r>
      <rPr>
        <rFont val="Arial"/>
        <b/>
        <color rgb="FF000000"/>
        <sz val="10.0"/>
        <u/>
      </rPr>
      <t>Payment terms “within 30” days accepted:</t>
    </r>
  </si>
  <si>
    <t>☐ Yes</t>
  </si>
  <si>
    <r>
      <rPr>
        <rFont val="Arial"/>
        <b/>
        <color rgb="FF000000"/>
        <sz val="10.0"/>
        <u/>
      </rPr>
      <t>Bidder’s discount for accelerated payment:</t>
    </r>
    <r>
      <rPr>
        <rFont val="Arial"/>
        <b/>
        <color rgb="FF000000"/>
        <sz val="10.0"/>
        <u/>
      </rPr>
      <t xml:space="preserve"> </t>
    </r>
  </si>
  <si>
    <r>
      <rPr>
        <rFont val="Calibri"/>
        <color rgb="FFFF0000"/>
        <sz val="11.0"/>
      </rPr>
      <t>[insert percentage]</t>
    </r>
    <r>
      <rPr>
        <rFont val="Calibri"/>
        <color theme="1"/>
        <sz val="11.0"/>
      </rPr>
      <t xml:space="preserve"> % of total firm price for each calendar day less than thirty (30) days. </t>
    </r>
  </si>
  <si>
    <t>List of subcontractors or suppliers:</t>
  </si>
  <si>
    <t>Bidder must identify the names of all subcontractors/suppliers who will be providing good/services under this Contract and the type of work being subcontracted, if applicable.</t>
  </si>
  <si>
    <r>
      <rPr>
        <rFont val="Arial"/>
        <color rgb="FF000000"/>
        <sz val="10.0"/>
      </rPr>
      <t>1. [</t>
    </r>
    <r>
      <rPr>
        <rFont val="Arial"/>
        <color rgb="FFFF0000"/>
        <sz val="10.0"/>
        <u/>
      </rPr>
      <t>Full legal name and address of subcontractors]</t>
    </r>
    <r>
      <rPr>
        <rFont val="Arial"/>
        <color rgb="FF000000"/>
        <sz val="10.0"/>
        <u/>
      </rPr>
      <t>_</t>
    </r>
    <r>
      <rPr>
        <rFont val="Arial"/>
        <color rgb="FF000000"/>
        <sz val="10.0"/>
      </rPr>
      <t>__________</t>
    </r>
  </si>
  <si>
    <t>2. _________________________________________________</t>
  </si>
  <si>
    <t>3. _________________________________________________</t>
  </si>
  <si>
    <t>4. _________________________________________________</t>
  </si>
  <si>
    <r>
      <rPr>
        <rFont val="Arial"/>
        <color rgb="FF000000"/>
        <sz val="10.0"/>
      </rPr>
      <t xml:space="preserve">I, the undersigned, certify that I am duly authorized by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>]</t>
    </r>
    <r>
      <rPr>
        <rFont val="Arial"/>
        <color rgb="FF000000"/>
        <sz val="10.0"/>
      </rPr>
      <t xml:space="preserve"> to sign this quotation and bind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 xml:space="preserve">] </t>
    </r>
    <r>
      <rPr>
        <rFont val="Arial"/>
        <color rgb="FF000000"/>
        <sz val="10.0"/>
      </rPr>
      <t>should UNOPS accept this quotation: </t>
    </r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</si>
  <si>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</si>
  <si>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</si>
  <si>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</si>
  <si>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</si>
  <si>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r>
      <rPr>
        <rFont val="Arial"/>
        <color rgb="FFFF0000"/>
        <sz val="10.0"/>
      </rPr>
      <t>[</t>
    </r>
    <r>
      <rPr>
        <rFont val="Arial"/>
        <i/>
        <color rgb="FFFF0000"/>
        <sz val="10.0"/>
      </rPr>
      <t>Stamp this form with official stamp of the bidder</t>
    </r>
    <r>
      <rPr>
        <rFont val="Arial"/>
        <color rgb="FFFF0000"/>
        <sz val="10.0"/>
      </rPr>
      <t>]</t>
    </r>
  </si>
  <si>
    <r>
      <rPr>
        <rFont val="Arial"/>
        <color theme="1"/>
        <sz val="12.0"/>
      </rPr>
      <t xml:space="preserve">RFQ reference no: </t>
    </r>
    <r>
      <rPr>
        <rFont val="Arial"/>
        <b/>
        <color theme="1"/>
        <sz val="12.0"/>
      </rPr>
      <t>RFQ/2025/56626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</si>
  <si>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</si>
  <si>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A. BIDDER's FCA &amp; DPU prices (excluding the cost of related services)</t>
  </si>
  <si>
    <t>Unit</t>
  </si>
  <si>
    <t>Qty</t>
  </si>
  <si>
    <t>A1. BIDDER's FCA prices 
(excluding the cost of related services)</t>
  </si>
  <si>
    <t>Bidder’s Price for transportation 
from FCA point(s) to DPU Tashkent, Uzbekistan</t>
  </si>
  <si>
    <t>A2. BIDDER's DPU prices 
(excluding the cost of related services)</t>
  </si>
  <si>
    <t xml:space="preserve">Unit price </t>
  </si>
  <si>
    <t xml:space="preserve">Total price </t>
  </si>
  <si>
    <t>Unit price</t>
  </si>
  <si>
    <t>(a)</t>
  </si>
  <si>
    <t>(b)</t>
  </si>
  <si>
    <t>(c)</t>
  </si>
  <si>
    <t>(d)</t>
  </si>
  <si>
    <t xml:space="preserve"> (e)</t>
  </si>
  <si>
    <t>(f)=(d)*(e)</t>
  </si>
  <si>
    <t>(g)</t>
  </si>
  <si>
    <t>(h)=(d)*(g)</t>
  </si>
  <si>
    <t>(j)=(e)+(g)</t>
  </si>
  <si>
    <t>(k)=(f)+(h)</t>
  </si>
  <si>
    <t>Pcs</t>
  </si>
  <si>
    <r>
      <rPr>
        <rFont val="Arial"/>
        <color theme="1"/>
        <sz val="12.0"/>
      </rPr>
      <t xml:space="preserve">RFQ reference no: </t>
    </r>
    <r>
      <rPr>
        <rFont val="Arial"/>
        <b/>
        <color theme="1"/>
        <sz val="12.0"/>
      </rPr>
      <t>RFQ/2025/56626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</si>
  <si>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</si>
  <si>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 xml:space="preserve">B. Bidder’s Price for all in-country logistics services 
[i] Loading, transportation from customs depot to  Republican Specialized Scientific and Practical Medical Center of Oncology and Radiology in Tashkent, Uzbekistan including unloading; 
</t>
  </si>
  <si>
    <t>Item  No</t>
  </si>
  <si>
    <t>Unit of measure</t>
  </si>
  <si>
    <t>Cost of Services
(USD)</t>
  </si>
  <si>
    <t>LS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</si>
  <si>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RFQ/2025/56626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</si>
  <si>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</si>
  <si>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C. Bidder’s Price for related services for items:
[i] End-user training</t>
  </si>
  <si>
    <t xml:space="preserve">Price of Related Services 
</t>
  </si>
  <si>
    <t>pcs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</si>
  <si>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RFQ/2025/56626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</si>
  <si>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</si>
  <si>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D. Bidder's Shipment Data</t>
  </si>
  <si>
    <t xml:space="preserve">Country of Origin </t>
  </si>
  <si>
    <t xml:space="preserve">FCA point(s) of delivery </t>
  </si>
  <si>
    <t>Shipment Dimensions (including package)</t>
  </si>
  <si>
    <t>Mode of Transport:
( SEA/Air/Road)</t>
  </si>
  <si>
    <t>Total Weight
(KGS)</t>
  </si>
  <si>
    <t>Total Volume
(CBM)</t>
  </si>
  <si>
    <t>Containers (if applicable)</t>
  </si>
  <si>
    <t>Q-ty</t>
  </si>
  <si>
    <t>Size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</si>
</sst>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_);\(&quot;$&quot;#,##0.00\)"/>
  </numFmts>
  <fonts count="21">
    <font>
      <sz val="11.0"/>
      <color theme="1"/>
      <name val="Calibri"/>
      <scheme val="minor"/>
    </font>
    <font>
      <sz val="11.0"/>
      <color theme="1"/>
      <name val="Calibri"/>
    </font>
    <font>
      <b/>
      <sz val="13.0"/>
      <color rgb="FFFF0000"/>
      <name val="Arial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  <font>
      <sz val="12.0"/>
      <color theme="1"/>
      <name val="Calibri"/>
    </font>
    <font>
      <b/>
      <i/>
      <sz val="12.0"/>
      <color rgb="FF0000FF"/>
      <name val="Arial"/>
    </font>
    <font>
      <b/>
      <sz val="10.0"/>
      <color theme="1"/>
      <name val="Arial"/>
    </font>
    <font>
      <sz val="10.0"/>
      <color rgb="FF000000"/>
      <name val="Arial"/>
    </font>
    <font>
      <b/>
      <sz val="12.0"/>
      <color theme="1"/>
      <name val="Calibri"/>
    </font>
    <font>
      <b/>
      <sz val="14.0"/>
      <color theme="4"/>
      <name val="Calibri"/>
    </font>
    <font/>
    <font>
      <b/>
      <u/>
      <sz val="10.0"/>
      <color rgb="FF000000"/>
      <name val="Arial"/>
    </font>
    <font>
      <color theme="1"/>
      <name val="Calibri"/>
    </font>
    <font>
      <sz val="10.0"/>
      <color rgb="FFFF0000"/>
      <name val="Arial"/>
    </font>
    <font>
      <b/>
      <sz val="12.0"/>
      <color rgb="FF000000"/>
      <name val="Arial"/>
    </font>
    <font>
      <sz val="10.0"/>
      <color theme="1"/>
      <name val="Calibri"/>
    </font>
    <font>
      <b/>
      <sz val="10.0"/>
      <color theme="1"/>
      <name val="Calibri"/>
    </font>
    <font>
      <b/>
      <color theme="1"/>
      <name val="Arial"/>
    </font>
    <font>
      <b/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4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/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/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top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vertical="center"/>
    </xf>
    <xf borderId="0" fillId="0" fontId="1" numFmtId="0" xfId="0" applyAlignment="1" applyFont="1">
      <alignment vertical="bottom"/>
    </xf>
    <xf borderId="0" fillId="0" fontId="4" numFmtId="0" xfId="0" applyAlignment="1" applyFont="1">
      <alignment readingOrder="0" shrinkToFit="0" vertical="bottom" wrapText="0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horizontal="center" shrinkToFit="0" vertical="center" wrapText="1"/>
    </xf>
    <xf borderId="1" fillId="2" fontId="8" numFmtId="0" xfId="0" applyAlignment="1" applyBorder="1" applyFill="1" applyFont="1">
      <alignment horizontal="center" shrinkToFit="0" vertical="center" wrapText="1"/>
    </xf>
    <xf borderId="1" fillId="2" fontId="8" numFmtId="0" xfId="0" applyAlignment="1" applyBorder="1" applyFont="1">
      <alignment horizontal="center" vertical="center"/>
    </xf>
    <xf borderId="1" fillId="2" fontId="8" numFmtId="0" xfId="0" applyAlignment="1" applyBorder="1" applyFont="1">
      <alignment horizontal="center" readingOrder="0" shrinkToFit="0" vertical="center" wrapText="1"/>
    </xf>
    <xf borderId="1" fillId="0" fontId="9" numFmtId="0" xfId="0" applyAlignment="1" applyBorder="1" applyFont="1">
      <alignment horizontal="center" shrinkToFit="0" vertical="center" wrapText="1"/>
    </xf>
    <xf borderId="1" fillId="0" fontId="9" numFmtId="0" xfId="0" applyAlignment="1" applyBorder="1" applyFont="1">
      <alignment horizontal="left" readingOrder="0" shrinkToFit="0" vertical="center" wrapText="1"/>
    </xf>
    <xf borderId="1" fillId="0" fontId="1" numFmtId="164" xfId="0" applyAlignment="1" applyBorder="1" applyFont="1" applyNumberFormat="1">
      <alignment horizontal="center" vertical="center"/>
    </xf>
    <xf borderId="1" fillId="0" fontId="10" numFmtId="164" xfId="0" applyAlignment="1" applyBorder="1" applyFont="1" applyNumberFormat="1">
      <alignment horizontal="center" vertical="center"/>
    </xf>
    <xf borderId="1" fillId="0" fontId="9" numFmtId="0" xfId="0" applyAlignment="1" applyBorder="1" applyFont="1">
      <alignment horizontal="center" readingOrder="0" shrinkToFit="0" vertical="center" wrapText="1"/>
    </xf>
    <xf borderId="2" fillId="0" fontId="11" numFmtId="0" xfId="0" applyAlignment="1" applyBorder="1" applyFont="1">
      <alignment horizontal="right" vertical="center"/>
    </xf>
    <xf borderId="3" fillId="0" fontId="12" numFmtId="0" xfId="0" applyBorder="1" applyFont="1"/>
    <xf borderId="4" fillId="0" fontId="12" numFmtId="0" xfId="0" applyBorder="1" applyFont="1"/>
    <xf borderId="1" fillId="0" fontId="11" numFmtId="164" xfId="0" applyAlignment="1" applyBorder="1" applyFont="1" applyNumberFormat="1">
      <alignment horizontal="center"/>
    </xf>
    <xf borderId="0" fillId="0" fontId="13" numFmtId="0" xfId="0" applyAlignment="1" applyFont="1">
      <alignment vertical="center"/>
    </xf>
    <xf borderId="0" fillId="0" fontId="14" numFmtId="0" xfId="0" applyFont="1"/>
    <xf borderId="0" fillId="0" fontId="1" numFmtId="0" xfId="0" applyFont="1"/>
    <xf borderId="0" fillId="0" fontId="9" numFmtId="0" xfId="0" applyAlignment="1" applyFont="1">
      <alignment horizontal="left" vertical="center"/>
    </xf>
    <xf borderId="0" fillId="0" fontId="1" numFmtId="0" xfId="0" applyAlignment="1" applyFont="1">
      <alignment horizontal="left" vertical="center"/>
    </xf>
    <xf borderId="0" fillId="0" fontId="9" numFmtId="0" xfId="0" applyAlignment="1" applyFont="1">
      <alignment horizontal="left" shrinkToFit="0" vertical="center" wrapText="1"/>
    </xf>
    <xf borderId="0" fillId="0" fontId="9" numFmtId="0" xfId="0" applyAlignment="1" applyFont="1">
      <alignment vertical="center"/>
    </xf>
    <xf borderId="0" fillId="0" fontId="15" numFmtId="0" xfId="0" applyAlignment="1" applyFont="1">
      <alignment horizontal="center" vertical="center"/>
    </xf>
    <xf borderId="0" fillId="0" fontId="16" numFmtId="0" xfId="0" applyAlignment="1" applyFont="1">
      <alignment vertical="center"/>
    </xf>
    <xf borderId="5" fillId="2" fontId="8" numFmtId="0" xfId="0" applyAlignment="1" applyBorder="1" applyFont="1">
      <alignment horizontal="center" vertical="center"/>
    </xf>
    <xf borderId="6" fillId="2" fontId="8" numFmtId="0" xfId="0" applyAlignment="1" applyBorder="1" applyFont="1">
      <alignment horizontal="center" vertical="center"/>
    </xf>
    <xf borderId="7" fillId="2" fontId="8" numFmtId="0" xfId="0" applyAlignment="1" applyBorder="1" applyFont="1">
      <alignment horizontal="center" vertical="center"/>
    </xf>
    <xf borderId="8" fillId="2" fontId="8" numFmtId="0" xfId="0" applyAlignment="1" applyBorder="1" applyFont="1">
      <alignment horizontal="center" shrinkToFit="0" vertical="center" wrapText="1"/>
    </xf>
    <xf borderId="9" fillId="0" fontId="12" numFmtId="0" xfId="0" applyBorder="1" applyFont="1"/>
    <xf borderId="10" fillId="0" fontId="12" numFmtId="0" xfId="0" applyBorder="1" applyFont="1"/>
    <xf borderId="11" fillId="0" fontId="12" numFmtId="0" xfId="0" applyBorder="1" applyFont="1"/>
    <xf borderId="12" fillId="0" fontId="12" numFmtId="0" xfId="0" applyBorder="1" applyFont="1"/>
    <xf borderId="13" fillId="2" fontId="8" numFmtId="0" xfId="0" applyAlignment="1" applyBorder="1" applyFont="1">
      <alignment horizontal="center" shrinkToFit="0" vertical="center" wrapText="1"/>
    </xf>
    <xf borderId="14" fillId="2" fontId="8" numFmtId="0" xfId="0" applyAlignment="1" applyBorder="1" applyFont="1">
      <alignment horizontal="center" shrinkToFit="0" vertical="center" wrapText="1"/>
    </xf>
    <xf borderId="15" fillId="2" fontId="8" numFmtId="0" xfId="0" applyAlignment="1" applyBorder="1" applyFont="1">
      <alignment horizontal="center" shrinkToFit="0" vertical="center" wrapText="1"/>
    </xf>
    <xf quotePrefix="1" borderId="7" fillId="2" fontId="8" numFmtId="49" xfId="0" applyAlignment="1" applyBorder="1" applyFont="1" applyNumberFormat="1">
      <alignment horizontal="center" vertical="center"/>
    </xf>
    <xf borderId="16" fillId="2" fontId="8" numFmtId="0" xfId="0" applyAlignment="1" applyBorder="1" applyFont="1">
      <alignment horizontal="center" shrinkToFit="0" vertical="center" wrapText="1"/>
    </xf>
    <xf borderId="17" fillId="2" fontId="8" numFmtId="0" xfId="0" applyAlignment="1" applyBorder="1" applyFont="1">
      <alignment horizontal="center" shrinkToFit="0" vertical="center" wrapText="1"/>
    </xf>
    <xf borderId="18" fillId="2" fontId="8" numFmtId="0" xfId="0" applyAlignment="1" applyBorder="1" applyFont="1">
      <alignment horizontal="center" shrinkToFit="0" vertical="center" wrapText="1"/>
    </xf>
    <xf borderId="1" fillId="3" fontId="17" numFmtId="164" xfId="0" applyAlignment="1" applyBorder="1" applyFill="1" applyFont="1" applyNumberFormat="1">
      <alignment horizontal="center" readingOrder="0" shrinkToFit="0" vertical="center" wrapText="1"/>
    </xf>
    <xf borderId="1" fillId="0" fontId="17" numFmtId="164" xfId="0" applyAlignment="1" applyBorder="1" applyFont="1" applyNumberFormat="1">
      <alignment horizontal="center" shrinkToFit="0" vertical="center" wrapText="1"/>
    </xf>
    <xf borderId="1" fillId="4" fontId="17" numFmtId="164" xfId="0" applyAlignment="1" applyBorder="1" applyFill="1" applyFont="1" applyNumberFormat="1">
      <alignment horizontal="center" shrinkToFit="0" vertical="center" wrapText="1"/>
    </xf>
    <xf borderId="0" fillId="0" fontId="18" numFmtId="0" xfId="0" applyAlignment="1" applyFont="1">
      <alignment horizontal="center" shrinkToFit="0" vertical="center" wrapText="1"/>
    </xf>
    <xf borderId="0" fillId="0" fontId="18" numFmtId="0" xfId="0" applyAlignment="1" applyFont="1">
      <alignment shrinkToFit="0" vertical="center" wrapText="1"/>
    </xf>
    <xf borderId="11" fillId="0" fontId="18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horizontal="left" readingOrder="0" shrinkToFit="0" vertical="center" wrapText="1"/>
    </xf>
    <xf borderId="19" fillId="2" fontId="8" numFmtId="0" xfId="0" applyAlignment="1" applyBorder="1" applyFont="1">
      <alignment horizontal="center" vertical="center"/>
    </xf>
    <xf borderId="20" fillId="2" fontId="8" numFmtId="0" xfId="0" applyAlignment="1" applyBorder="1" applyFont="1">
      <alignment horizontal="center" vertical="center"/>
    </xf>
    <xf borderId="20" fillId="2" fontId="8" numFmtId="0" xfId="0" applyAlignment="1" applyBorder="1" applyFont="1">
      <alignment horizontal="center" shrinkToFit="0" vertical="center" wrapText="1"/>
    </xf>
    <xf borderId="21" fillId="2" fontId="8" numFmtId="0" xfId="0" applyAlignment="1" applyBorder="1" applyFont="1">
      <alignment horizontal="center" shrinkToFit="0" vertical="center" wrapText="1"/>
    </xf>
    <xf borderId="0" fillId="3" fontId="17" numFmtId="164" xfId="0" applyAlignment="1" applyFont="1" applyNumberFormat="1">
      <alignment horizontal="center" readingOrder="0" shrinkToFit="0" vertical="center" wrapText="1"/>
    </xf>
    <xf borderId="22" fillId="0" fontId="17" numFmtId="164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horizontal="center" readingOrder="0" shrinkToFit="0" vertical="center" wrapText="1"/>
    </xf>
    <xf borderId="23" fillId="0" fontId="18" numFmtId="0" xfId="0" applyAlignment="1" applyBorder="1" applyFont="1">
      <alignment horizontal="right" shrinkToFit="0" vertical="center" wrapText="1"/>
    </xf>
    <xf borderId="24" fillId="0" fontId="12" numFmtId="0" xfId="0" applyBorder="1" applyFont="1"/>
    <xf borderId="21" fillId="0" fontId="18" numFmtId="164" xfId="0" applyAlignment="1" applyBorder="1" applyFont="1" applyNumberFormat="1">
      <alignment horizontal="center" vertical="center"/>
    </xf>
    <xf borderId="16" fillId="2" fontId="8" numFmtId="0" xfId="0" applyAlignment="1" applyBorder="1" applyFont="1">
      <alignment horizontal="center" vertical="center"/>
    </xf>
    <xf borderId="25" fillId="2" fontId="8" numFmtId="0" xfId="0" applyAlignment="1" applyBorder="1" applyFont="1">
      <alignment horizontal="center" vertical="center"/>
    </xf>
    <xf borderId="26" fillId="2" fontId="8" numFmtId="0" xfId="0" applyAlignment="1" applyBorder="1" applyFont="1">
      <alignment horizontal="center" vertical="center"/>
    </xf>
    <xf borderId="27" fillId="0" fontId="12" numFmtId="0" xfId="0" applyBorder="1" applyFont="1"/>
    <xf borderId="28" fillId="0" fontId="12" numFmtId="0" xfId="0" applyBorder="1" applyFont="1"/>
    <xf borderId="29" fillId="0" fontId="12" numFmtId="0" xfId="0" applyBorder="1" applyFont="1"/>
    <xf borderId="30" fillId="2" fontId="8" numFmtId="0" xfId="0" applyAlignment="1" applyBorder="1" applyFont="1">
      <alignment horizontal="center" shrinkToFit="0" vertical="center" wrapText="1"/>
    </xf>
    <xf borderId="31" fillId="0" fontId="12" numFmtId="0" xfId="0" applyBorder="1" applyFont="1"/>
    <xf borderId="32" fillId="0" fontId="12" numFmtId="0" xfId="0" applyBorder="1" applyFont="1"/>
    <xf quotePrefix="1" borderId="33" fillId="2" fontId="8" numFmtId="49" xfId="0" applyAlignment="1" applyBorder="1" applyFont="1" applyNumberFormat="1">
      <alignment horizontal="center" vertical="center"/>
    </xf>
    <xf borderId="33" fillId="2" fontId="8" numFmtId="0" xfId="0" applyAlignment="1" applyBorder="1" applyFont="1">
      <alignment horizontal="center" vertical="center"/>
    </xf>
    <xf borderId="34" fillId="2" fontId="8" numFmtId="0" xfId="0" applyAlignment="1" applyBorder="1" applyFont="1">
      <alignment horizontal="center" shrinkToFit="0" vertical="center" wrapText="1"/>
    </xf>
    <xf borderId="6" fillId="2" fontId="8" numFmtId="0" xfId="0" applyAlignment="1" applyBorder="1" applyFont="1">
      <alignment horizontal="center" shrinkToFit="0" vertical="center" wrapText="1"/>
    </xf>
    <xf borderId="35" fillId="0" fontId="9" numFmtId="0" xfId="0" applyAlignment="1" applyBorder="1" applyFont="1">
      <alignment horizontal="center" shrinkToFit="0" vertical="center" wrapText="1"/>
    </xf>
    <xf borderId="36" fillId="0" fontId="9" numFmtId="0" xfId="0" applyAlignment="1" applyBorder="1" applyFont="1">
      <alignment horizontal="left" readingOrder="0" shrinkToFit="0" vertical="center" wrapText="1"/>
    </xf>
    <xf borderId="36" fillId="0" fontId="9" numFmtId="0" xfId="0" applyAlignment="1" applyBorder="1" applyFont="1">
      <alignment horizontal="center" shrinkToFit="0" vertical="center" wrapText="1"/>
    </xf>
    <xf borderId="36" fillId="0" fontId="9" numFmtId="0" xfId="0" applyAlignment="1" applyBorder="1" applyFont="1">
      <alignment horizontal="center" readingOrder="0" shrinkToFit="0" vertical="center" wrapText="1"/>
    </xf>
    <xf borderId="37" fillId="3" fontId="17" numFmtId="164" xfId="0" applyAlignment="1" applyBorder="1" applyFont="1" applyNumberFormat="1">
      <alignment horizontal="center" readingOrder="0" shrinkToFit="0" vertical="center" wrapText="1"/>
    </xf>
    <xf borderId="38" fillId="0" fontId="17" numFmtId="164" xfId="0" applyAlignment="1" applyBorder="1" applyFont="1" applyNumberFormat="1">
      <alignment horizontal="center" shrinkToFit="0" vertical="center" wrapText="1"/>
    </xf>
    <xf borderId="39" fillId="0" fontId="9" numFmtId="0" xfId="0" applyAlignment="1" applyBorder="1" applyFont="1">
      <alignment horizontal="center" readingOrder="0" shrinkToFit="0" vertical="center" wrapText="1"/>
    </xf>
    <xf borderId="2" fillId="3" fontId="17" numFmtId="164" xfId="0" applyAlignment="1" applyBorder="1" applyFont="1" applyNumberFormat="1">
      <alignment horizontal="center" readingOrder="0" shrinkToFit="0" vertical="center" wrapText="1"/>
    </xf>
    <xf borderId="13" fillId="0" fontId="9" numFmtId="0" xfId="0" applyAlignment="1" applyBorder="1" applyFont="1">
      <alignment horizontal="center" readingOrder="0" shrinkToFit="0" vertical="center" wrapText="1"/>
    </xf>
    <xf borderId="40" fillId="0" fontId="9" numFmtId="0" xfId="0" applyAlignment="1" applyBorder="1" applyFont="1">
      <alignment horizontal="left" readingOrder="0" shrinkToFit="0" vertical="center" wrapText="1"/>
    </xf>
    <xf borderId="40" fillId="0" fontId="9" numFmtId="0" xfId="0" applyAlignment="1" applyBorder="1" applyFont="1">
      <alignment horizontal="center" shrinkToFit="0" vertical="center" wrapText="1"/>
    </xf>
    <xf borderId="40" fillId="0" fontId="9" numFmtId="0" xfId="0" applyAlignment="1" applyBorder="1" applyFont="1">
      <alignment horizontal="center" readingOrder="0" shrinkToFit="0" vertical="center" wrapText="1"/>
    </xf>
    <xf borderId="41" fillId="3" fontId="17" numFmtId="164" xfId="0" applyAlignment="1" applyBorder="1" applyFont="1" applyNumberFormat="1">
      <alignment horizontal="center" readingOrder="0" shrinkToFit="0" vertical="center" wrapText="1"/>
    </xf>
    <xf borderId="15" fillId="0" fontId="17" numFmtId="164" xfId="0" applyAlignment="1" applyBorder="1" applyFont="1" applyNumberFormat="1">
      <alignment horizontal="center" shrinkToFit="0" vertical="center" wrapText="1"/>
    </xf>
    <xf borderId="25" fillId="2" fontId="8" numFmtId="0" xfId="0" applyAlignment="1" applyBorder="1" applyFont="1">
      <alignment horizontal="center" shrinkToFit="0" vertical="center" wrapText="1"/>
    </xf>
    <xf borderId="37" fillId="2" fontId="19" numFmtId="0" xfId="0" applyAlignment="1" applyBorder="1" applyFont="1">
      <alignment horizontal="center" shrinkToFit="0" wrapText="1"/>
    </xf>
    <xf borderId="42" fillId="0" fontId="12" numFmtId="0" xfId="0" applyBorder="1" applyFont="1"/>
    <xf borderId="17" fillId="2" fontId="19" numFmtId="0" xfId="0" applyAlignment="1" applyBorder="1" applyFont="1">
      <alignment horizontal="center" shrinkToFit="0" vertical="center" wrapText="1"/>
    </xf>
    <xf borderId="28" fillId="2" fontId="19" numFmtId="0" xfId="0" applyAlignment="1" applyBorder="1" applyFont="1">
      <alignment horizontal="center" shrinkToFit="0" wrapText="1"/>
    </xf>
    <xf borderId="43" fillId="2" fontId="20" numFmtId="0" xfId="0" applyAlignment="1" applyBorder="1" applyFont="1">
      <alignment horizontal="center" shrinkToFit="0" wrapText="1"/>
    </xf>
    <xf borderId="44" fillId="2" fontId="20" numFmtId="0" xfId="0" applyAlignment="1" applyBorder="1" applyFont="1">
      <alignment horizontal="center"/>
    </xf>
    <xf borderId="45" fillId="0" fontId="12" numFmtId="0" xfId="0" applyBorder="1" applyFont="1"/>
    <xf borderId="46" fillId="0" fontId="12" numFmtId="0" xfId="0" applyBorder="1" applyFont="1"/>
    <xf borderId="47" fillId="0" fontId="12" numFmtId="0" xfId="0" applyBorder="1" applyFont="1"/>
    <xf borderId="43" fillId="2" fontId="20" numFmtId="0" xfId="0" applyAlignment="1" applyBorder="1" applyFont="1">
      <alignment horizontal="center"/>
    </xf>
    <xf borderId="0" fillId="2" fontId="20" numFmtId="0" xfId="0" applyAlignment="1" applyFont="1">
      <alignment horizontal="center"/>
    </xf>
    <xf borderId="48" fillId="0" fontId="12" numFmtId="0" xfId="0" applyBorder="1" applyFont="1"/>
    <xf borderId="1" fillId="3" fontId="9" numFmtId="0" xfId="0" applyAlignment="1" applyBorder="1" applyFont="1">
      <alignment horizontal="left" shrinkToFit="0" vertical="center" wrapText="1"/>
    </xf>
    <xf borderId="1" fillId="3" fontId="9" numFmtId="0" xfId="0" applyAlignment="1" applyBorder="1" applyFont="1">
      <alignment horizontal="center" shrinkToFit="0" vertical="center" wrapText="1"/>
    </xf>
    <xf borderId="1" fillId="3" fontId="17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57150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971550</xdr:colOff>
      <xdr:row>0</xdr:row>
      <xdr:rowOff>85725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0</xdr:row>
      <xdr:rowOff>95250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2" max="2" width="42.29"/>
    <col customWidth="1" min="3" max="3" width="49.0"/>
    <col customWidth="1" min="4" max="4" width="34.14"/>
    <col customWidth="1" min="5" max="5" width="30.86"/>
    <col customWidth="1" min="6" max="6" width="34.14"/>
    <col customWidth="1" min="7" max="7" width="23.57"/>
    <col customWidth="1" min="8" max="26" width="8.71"/>
  </cols>
  <sheetData>
    <row r="1" ht="41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3.2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3.25" customHeight="1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3.25" customHeight="1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3.25" customHeight="1">
      <c r="A5" s="6" t="s">
        <v>2</v>
      </c>
      <c r="B5" s="7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3.25" customHeight="1">
      <c r="A6" s="8" t="s">
        <v>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8">
      <c r="A8" s="9" t="s">
        <v>4</v>
      </c>
      <c r="B8" s="10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11" t="s">
        <v>10</v>
      </c>
    </row>
    <row r="9" ht="15.75" customHeight="1">
      <c r="A9" s="12">
        <v>1.0</v>
      </c>
      <c r="B9" s="13" t="s">
        <v>11</v>
      </c>
      <c r="C9" s="14">
        <f>'A. FCA &amp; DPU price'!F9</f>
        <v>0</v>
      </c>
      <c r="D9" s="14">
        <f>'A. FCA &amp; DPU price'!J9</f>
        <v>0</v>
      </c>
      <c r="E9" s="14">
        <f>'B. In-Country Logistics'!E10</f>
        <v>0</v>
      </c>
      <c r="F9" s="14">
        <f>'C.Related Services'!F10</f>
        <v>0</v>
      </c>
      <c r="G9" s="15">
        <f t="shared" ref="G9:G14" si="1">SUM(D9:F9)</f>
        <v>0</v>
      </c>
    </row>
    <row r="10" ht="15.75" customHeight="1">
      <c r="A10" s="16">
        <v>2.0</v>
      </c>
      <c r="B10" s="13" t="s">
        <v>12</v>
      </c>
      <c r="C10" s="14">
        <f>'A. FCA &amp; DPU price'!F10</f>
        <v>0</v>
      </c>
      <c r="D10" s="14">
        <f>'A. FCA &amp; DPU price'!J10</f>
        <v>0</v>
      </c>
      <c r="E10" s="14">
        <f>'B. In-Country Logistics'!E11</f>
        <v>0</v>
      </c>
      <c r="F10" s="14">
        <f>'C.Related Services'!F11</f>
        <v>0</v>
      </c>
      <c r="G10" s="15">
        <f t="shared" si="1"/>
        <v>0</v>
      </c>
    </row>
    <row r="11" ht="15.75" customHeight="1">
      <c r="A11" s="16">
        <v>3.0</v>
      </c>
      <c r="B11" s="13" t="s">
        <v>13</v>
      </c>
      <c r="C11" s="14">
        <f>'A. FCA &amp; DPU price'!F11</f>
        <v>0</v>
      </c>
      <c r="D11" s="14">
        <f>'A. FCA &amp; DPU price'!J11</f>
        <v>0</v>
      </c>
      <c r="E11" s="14">
        <f>'B. In-Country Logistics'!E12</f>
        <v>0</v>
      </c>
      <c r="F11" s="14">
        <f>'C.Related Services'!F12</f>
        <v>0</v>
      </c>
      <c r="G11" s="15">
        <f t="shared" si="1"/>
        <v>0</v>
      </c>
    </row>
    <row r="12" ht="15.75" customHeight="1">
      <c r="A12" s="16">
        <v>4.0</v>
      </c>
      <c r="B12" s="13" t="s">
        <v>14</v>
      </c>
      <c r="C12" s="14">
        <f>'A. FCA &amp; DPU price'!F12</f>
        <v>0</v>
      </c>
      <c r="D12" s="14">
        <f>'A. FCA &amp; DPU price'!J12</f>
        <v>0</v>
      </c>
      <c r="E12" s="14">
        <f>'B. In-Country Logistics'!E13</f>
        <v>0</v>
      </c>
      <c r="F12" s="14">
        <f>'C.Related Services'!F13</f>
        <v>0</v>
      </c>
      <c r="G12" s="15">
        <f t="shared" si="1"/>
        <v>0</v>
      </c>
    </row>
    <row r="13" ht="15.75" customHeight="1">
      <c r="A13" s="16">
        <v>5.0</v>
      </c>
      <c r="B13" s="13" t="s">
        <v>15</v>
      </c>
      <c r="C13" s="14">
        <f>'A. FCA &amp; DPU price'!F13</f>
        <v>0</v>
      </c>
      <c r="D13" s="14">
        <f>'A. FCA &amp; DPU price'!J13</f>
        <v>0</v>
      </c>
      <c r="E13" s="14">
        <f>'B. In-Country Logistics'!E14</f>
        <v>0</v>
      </c>
      <c r="F13" s="14">
        <f>'C.Related Services'!F14</f>
        <v>0</v>
      </c>
      <c r="G13" s="15">
        <f t="shared" si="1"/>
        <v>0</v>
      </c>
    </row>
    <row r="14" ht="15.75" customHeight="1">
      <c r="A14" s="16">
        <v>6.0</v>
      </c>
      <c r="B14" s="13" t="s">
        <v>16</v>
      </c>
      <c r="C14" s="14">
        <f>'A. FCA &amp; DPU price'!F14</f>
        <v>0</v>
      </c>
      <c r="D14" s="14">
        <f>'A. FCA &amp; DPU price'!J14</f>
        <v>0</v>
      </c>
      <c r="E14" s="14">
        <f>'B. In-Country Logistics'!E15</f>
        <v>0</v>
      </c>
      <c r="F14" s="14">
        <f>'C.Related Services'!F15</f>
        <v>0</v>
      </c>
      <c r="G14" s="15">
        <f t="shared" si="1"/>
        <v>0</v>
      </c>
    </row>
    <row r="15" ht="15.75" customHeight="1">
      <c r="A15" s="17" t="s">
        <v>17</v>
      </c>
      <c r="B15" s="18"/>
      <c r="C15" s="18"/>
      <c r="D15" s="18"/>
      <c r="E15" s="18"/>
      <c r="F15" s="19"/>
      <c r="G15" s="20">
        <f>SUM(G9:G14)</f>
        <v>0</v>
      </c>
    </row>
    <row r="16" ht="15.75" customHeight="1"/>
    <row r="17" ht="15.75" customHeight="1"/>
    <row r="18" ht="15.75" customHeight="1">
      <c r="B18" s="21" t="s">
        <v>18</v>
      </c>
      <c r="C18" s="22" t="s">
        <v>19</v>
      </c>
    </row>
    <row r="19" ht="15.75" customHeight="1"/>
    <row r="20" ht="15.75" customHeight="1">
      <c r="B20" s="21" t="s">
        <v>20</v>
      </c>
      <c r="C20" s="23" t="s">
        <v>21</v>
      </c>
    </row>
    <row r="21" ht="15.75" customHeight="1"/>
    <row r="22" ht="15.75" customHeight="1"/>
    <row r="23" ht="15.75" customHeight="1">
      <c r="B23" s="21" t="s">
        <v>22</v>
      </c>
    </row>
    <row r="24" ht="15.75" customHeight="1"/>
    <row r="25" ht="15.75" customHeight="1">
      <c r="B25" s="24" t="s">
        <v>23</v>
      </c>
    </row>
    <row r="26" ht="15.75" customHeight="1">
      <c r="B26" s="25"/>
    </row>
    <row r="27" ht="15.75" customHeight="1">
      <c r="B27" s="24" t="s">
        <v>24</v>
      </c>
    </row>
    <row r="28" ht="15.75" customHeight="1">
      <c r="B28" s="25"/>
    </row>
    <row r="29" ht="15.75" customHeight="1">
      <c r="B29" s="24" t="s">
        <v>25</v>
      </c>
    </row>
    <row r="30" ht="15.75" customHeight="1">
      <c r="B30" s="25"/>
    </row>
    <row r="31" ht="15.75" customHeight="1">
      <c r="B31" s="24" t="s">
        <v>26</v>
      </c>
    </row>
    <row r="32" ht="15.75" customHeight="1">
      <c r="B32" s="25"/>
    </row>
    <row r="33" ht="15.75" customHeight="1">
      <c r="B33" s="24" t="s">
        <v>27</v>
      </c>
    </row>
    <row r="34" ht="15.75" customHeight="1"/>
    <row r="35" ht="15.75" customHeight="1"/>
    <row r="36" ht="36.0" customHeight="1">
      <c r="B36" s="26" t="s">
        <v>28</v>
      </c>
    </row>
    <row r="37" ht="15.75" customHeight="1"/>
    <row r="38" ht="15.75" customHeight="1">
      <c r="B38" s="27" t="s">
        <v>29</v>
      </c>
    </row>
    <row r="39" ht="15.75" customHeight="1"/>
    <row r="40" ht="15.75" customHeight="1">
      <c r="B40" s="27" t="s">
        <v>30</v>
      </c>
    </row>
    <row r="41" ht="15.75" customHeight="1"/>
    <row r="42" ht="15.75" customHeight="1">
      <c r="B42" s="27" t="s">
        <v>31</v>
      </c>
    </row>
    <row r="43" ht="15.75" customHeight="1"/>
    <row r="44" ht="15.75" customHeight="1">
      <c r="B44" s="27" t="s">
        <v>32</v>
      </c>
    </row>
    <row r="45" ht="15.75" customHeight="1">
      <c r="B45" s="28" t="s">
        <v>33</v>
      </c>
    </row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4">
    <mergeCell ref="A15:F15"/>
    <mergeCell ref="B25:G25"/>
    <mergeCell ref="B36:F36"/>
    <mergeCell ref="A6:G6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37.43"/>
    <col customWidth="1" min="3" max="3" width="7.14"/>
    <col customWidth="1" min="4" max="4" width="9.14"/>
    <col customWidth="1" min="5" max="5" width="23.29"/>
    <col customWidth="1" min="6" max="6" width="24.14"/>
    <col customWidth="1" min="7" max="7" width="25.57"/>
    <col customWidth="1" min="8" max="8" width="29.29"/>
    <col customWidth="1" min="9" max="9" width="27.71"/>
    <col customWidth="1" min="10" max="10" width="30.29"/>
    <col customWidth="1" min="11" max="19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3.25" customHeight="1">
      <c r="A2" s="5" t="s">
        <v>34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3.25" customHeight="1">
      <c r="A3" s="6" t="s">
        <v>35</v>
      </c>
      <c r="B3" s="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ht="23.25" customHeight="1">
      <c r="A4" s="8" t="s">
        <v>3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>
      <c r="A5" s="29" t="s">
        <v>36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50.25" customHeight="1">
      <c r="A6" s="30" t="s">
        <v>4</v>
      </c>
      <c r="B6" s="31" t="s">
        <v>5</v>
      </c>
      <c r="C6" s="31" t="s">
        <v>37</v>
      </c>
      <c r="D6" s="32" t="s">
        <v>38</v>
      </c>
      <c r="E6" s="33" t="s">
        <v>39</v>
      </c>
      <c r="F6" s="34"/>
      <c r="G6" s="33" t="s">
        <v>40</v>
      </c>
      <c r="H6" s="34"/>
      <c r="I6" s="33" t="s">
        <v>41</v>
      </c>
      <c r="J6" s="34"/>
      <c r="K6" s="1"/>
      <c r="L6" s="1"/>
      <c r="M6" s="1"/>
      <c r="N6" s="1"/>
      <c r="O6" s="1"/>
      <c r="P6" s="1"/>
      <c r="Q6" s="1"/>
      <c r="R6" s="1"/>
      <c r="S6" s="1"/>
    </row>
    <row r="7" ht="39.0" customHeight="1">
      <c r="A7" s="35"/>
      <c r="B7" s="36"/>
      <c r="C7" s="36"/>
      <c r="D7" s="37"/>
      <c r="E7" s="38" t="s">
        <v>42</v>
      </c>
      <c r="F7" s="39" t="s">
        <v>43</v>
      </c>
      <c r="G7" s="38" t="s">
        <v>44</v>
      </c>
      <c r="H7" s="38" t="s">
        <v>43</v>
      </c>
      <c r="I7" s="38" t="s">
        <v>42</v>
      </c>
      <c r="J7" s="40" t="s">
        <v>43</v>
      </c>
      <c r="K7" s="1"/>
      <c r="L7" s="1"/>
      <c r="M7" s="1"/>
      <c r="N7" s="1"/>
      <c r="O7" s="1"/>
      <c r="P7" s="1"/>
      <c r="Q7" s="1"/>
      <c r="R7" s="1"/>
      <c r="S7" s="1"/>
    </row>
    <row r="8" ht="18.0" customHeight="1">
      <c r="A8" s="30" t="s">
        <v>45</v>
      </c>
      <c r="B8" s="32" t="s">
        <v>46</v>
      </c>
      <c r="C8" s="41" t="s">
        <v>47</v>
      </c>
      <c r="D8" s="32" t="s">
        <v>48</v>
      </c>
      <c r="E8" s="42" t="s">
        <v>49</v>
      </c>
      <c r="F8" s="43" t="s">
        <v>50</v>
      </c>
      <c r="G8" s="42" t="s">
        <v>51</v>
      </c>
      <c r="H8" s="43" t="s">
        <v>52</v>
      </c>
      <c r="I8" s="42" t="s">
        <v>53</v>
      </c>
      <c r="J8" s="44" t="s">
        <v>54</v>
      </c>
      <c r="K8" s="1"/>
      <c r="L8" s="1"/>
      <c r="M8" s="1"/>
      <c r="N8" s="1"/>
      <c r="O8" s="1"/>
      <c r="P8" s="1"/>
      <c r="Q8" s="1"/>
      <c r="R8" s="1"/>
      <c r="S8" s="1"/>
    </row>
    <row r="9">
      <c r="A9" s="12">
        <v>1.0</v>
      </c>
      <c r="B9" s="13" t="s">
        <v>11</v>
      </c>
      <c r="C9" s="16" t="s">
        <v>55</v>
      </c>
      <c r="D9" s="16">
        <v>1.0</v>
      </c>
      <c r="E9" s="45"/>
      <c r="F9" s="46">
        <f t="shared" ref="F9:F14" si="1">D9*E9</f>
        <v>0</v>
      </c>
      <c r="G9" s="45"/>
      <c r="H9" s="46">
        <f t="shared" ref="H9:H14" si="2">D9*G9</f>
        <v>0</v>
      </c>
      <c r="I9" s="47">
        <f t="shared" ref="I9:I14" si="3">E9+G9</f>
        <v>0</v>
      </c>
      <c r="J9" s="46">
        <f t="shared" ref="J9:J14" si="4">D9*I9</f>
        <v>0</v>
      </c>
      <c r="K9" s="1"/>
      <c r="L9" s="1"/>
      <c r="M9" s="1"/>
      <c r="N9" s="1"/>
      <c r="O9" s="1"/>
      <c r="P9" s="1"/>
      <c r="Q9" s="1"/>
      <c r="R9" s="1"/>
      <c r="S9" s="1"/>
    </row>
    <row r="10">
      <c r="A10" s="16">
        <v>2.0</v>
      </c>
      <c r="B10" s="13" t="s">
        <v>12</v>
      </c>
      <c r="C10" s="16" t="s">
        <v>55</v>
      </c>
      <c r="D10" s="16">
        <v>1.0</v>
      </c>
      <c r="E10" s="45"/>
      <c r="F10" s="46">
        <f t="shared" si="1"/>
        <v>0</v>
      </c>
      <c r="G10" s="45"/>
      <c r="H10" s="46">
        <f t="shared" si="2"/>
        <v>0</v>
      </c>
      <c r="I10" s="47">
        <f t="shared" si="3"/>
        <v>0</v>
      </c>
      <c r="J10" s="46">
        <f t="shared" si="4"/>
        <v>0</v>
      </c>
      <c r="K10" s="1"/>
      <c r="L10" s="1"/>
      <c r="M10" s="1"/>
      <c r="N10" s="1"/>
      <c r="O10" s="1"/>
      <c r="P10" s="1"/>
      <c r="Q10" s="1"/>
      <c r="R10" s="1"/>
      <c r="S10" s="1"/>
    </row>
    <row r="11">
      <c r="A11" s="16">
        <v>3.0</v>
      </c>
      <c r="B11" s="13" t="s">
        <v>13</v>
      </c>
      <c r="C11" s="16" t="s">
        <v>55</v>
      </c>
      <c r="D11" s="16">
        <v>1.0</v>
      </c>
      <c r="E11" s="45"/>
      <c r="F11" s="46">
        <f t="shared" si="1"/>
        <v>0</v>
      </c>
      <c r="G11" s="45"/>
      <c r="H11" s="46">
        <f t="shared" si="2"/>
        <v>0</v>
      </c>
      <c r="I11" s="47">
        <f t="shared" si="3"/>
        <v>0</v>
      </c>
      <c r="J11" s="46">
        <f t="shared" si="4"/>
        <v>0</v>
      </c>
      <c r="K11" s="1"/>
      <c r="L11" s="1"/>
      <c r="M11" s="1"/>
      <c r="N11" s="1"/>
      <c r="O11" s="1"/>
      <c r="P11" s="1"/>
      <c r="Q11" s="1"/>
      <c r="R11" s="1"/>
      <c r="S11" s="1"/>
    </row>
    <row r="12">
      <c r="A12" s="16">
        <v>4.0</v>
      </c>
      <c r="B12" s="13" t="s">
        <v>14</v>
      </c>
      <c r="C12" s="16" t="s">
        <v>55</v>
      </c>
      <c r="D12" s="16">
        <v>1.0</v>
      </c>
      <c r="E12" s="45"/>
      <c r="F12" s="46">
        <f t="shared" si="1"/>
        <v>0</v>
      </c>
      <c r="G12" s="45"/>
      <c r="H12" s="46">
        <f t="shared" si="2"/>
        <v>0</v>
      </c>
      <c r="I12" s="47">
        <f t="shared" si="3"/>
        <v>0</v>
      </c>
      <c r="J12" s="46">
        <f t="shared" si="4"/>
        <v>0</v>
      </c>
      <c r="K12" s="1"/>
      <c r="L12" s="1"/>
      <c r="M12" s="1"/>
      <c r="N12" s="1"/>
      <c r="O12" s="1"/>
      <c r="P12" s="1"/>
      <c r="Q12" s="1"/>
      <c r="R12" s="1"/>
      <c r="S12" s="1"/>
    </row>
    <row r="13">
      <c r="A13" s="16">
        <v>5.0</v>
      </c>
      <c r="B13" s="13" t="s">
        <v>15</v>
      </c>
      <c r="C13" s="16" t="s">
        <v>55</v>
      </c>
      <c r="D13" s="16">
        <v>1.0</v>
      </c>
      <c r="E13" s="45"/>
      <c r="F13" s="46">
        <f t="shared" si="1"/>
        <v>0</v>
      </c>
      <c r="G13" s="45"/>
      <c r="H13" s="46">
        <f t="shared" si="2"/>
        <v>0</v>
      </c>
      <c r="I13" s="47">
        <f t="shared" si="3"/>
        <v>0</v>
      </c>
      <c r="J13" s="46">
        <f t="shared" si="4"/>
        <v>0</v>
      </c>
      <c r="K13" s="1"/>
      <c r="L13" s="1"/>
      <c r="M13" s="1"/>
      <c r="N13" s="1"/>
      <c r="O13" s="1"/>
      <c r="P13" s="1"/>
      <c r="Q13" s="1"/>
      <c r="R13" s="1"/>
      <c r="S13" s="1"/>
    </row>
    <row r="14">
      <c r="A14" s="16">
        <v>6.0</v>
      </c>
      <c r="B14" s="13" t="s">
        <v>16</v>
      </c>
      <c r="C14" s="16" t="s">
        <v>55</v>
      </c>
      <c r="D14" s="16">
        <v>1.0</v>
      </c>
      <c r="E14" s="45"/>
      <c r="F14" s="46">
        <f t="shared" si="1"/>
        <v>0</v>
      </c>
      <c r="G14" s="45"/>
      <c r="H14" s="46">
        <f t="shared" si="2"/>
        <v>0</v>
      </c>
      <c r="I14" s="47">
        <f t="shared" si="3"/>
        <v>0</v>
      </c>
      <c r="J14" s="46">
        <f t="shared" si="4"/>
        <v>0</v>
      </c>
      <c r="K14" s="1"/>
      <c r="L14" s="1"/>
      <c r="M14" s="1"/>
      <c r="N14" s="1"/>
      <c r="O14" s="1"/>
      <c r="P14" s="1"/>
      <c r="Q14" s="1"/>
      <c r="R14" s="1"/>
      <c r="S14" s="1"/>
    </row>
    <row r="15" ht="15.75" customHeight="1">
      <c r="A15" s="48"/>
      <c r="E15" s="49"/>
      <c r="F15" s="50">
        <f>SUM(F9:F14)</f>
        <v>0</v>
      </c>
      <c r="G15" s="49"/>
      <c r="H15" s="50">
        <f>SUM(H9:H14)</f>
        <v>0</v>
      </c>
      <c r="I15" s="49"/>
      <c r="J15" s="50">
        <f>SUM(J9:J14)</f>
        <v>0</v>
      </c>
      <c r="K15" s="1"/>
      <c r="L15" s="1"/>
      <c r="M15" s="1"/>
      <c r="N15" s="1"/>
      <c r="O15" s="1"/>
      <c r="P15" s="1"/>
      <c r="Q15" s="1"/>
      <c r="R15" s="1"/>
      <c r="S15" s="1"/>
    </row>
    <row r="1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9">
    <mergeCell ref="D6:D7"/>
    <mergeCell ref="A15:D15"/>
    <mergeCell ref="A6:A7"/>
    <mergeCell ref="B6:B7"/>
    <mergeCell ref="C6:C7"/>
    <mergeCell ref="E6:F6"/>
    <mergeCell ref="G6:H6"/>
    <mergeCell ref="I6:J6"/>
    <mergeCell ref="A4:J4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60.86"/>
    <col customWidth="1" min="3" max="3" width="10.0"/>
    <col customWidth="1" min="4" max="5" width="19.43"/>
    <col customWidth="1" min="6" max="17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3.25" customHeight="1">
      <c r="A2" s="5" t="s">
        <v>56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3.25" customHeight="1">
      <c r="A3" s="6" t="s">
        <v>57</v>
      </c>
      <c r="B3" s="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ht="23.25" customHeight="1">
      <c r="A4" s="8" t="s">
        <v>3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02.0" customHeight="1">
      <c r="A7" s="51" t="s">
        <v>58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ht="48.75" customHeight="1">
      <c r="A9" s="52" t="s">
        <v>59</v>
      </c>
      <c r="B9" s="53" t="s">
        <v>5</v>
      </c>
      <c r="C9" s="54" t="s">
        <v>60</v>
      </c>
      <c r="D9" s="55" t="s">
        <v>61</v>
      </c>
      <c r="E9" s="55" t="s">
        <v>61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2">
        <v>1.0</v>
      </c>
      <c r="B10" s="13" t="s">
        <v>11</v>
      </c>
      <c r="C10" s="12" t="s">
        <v>62</v>
      </c>
      <c r="D10" s="56"/>
      <c r="E10" s="57">
        <f t="shared" ref="E10:E15" si="1">D10*1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58">
        <v>2.0</v>
      </c>
      <c r="B11" s="13" t="s">
        <v>12</v>
      </c>
      <c r="C11" s="12" t="s">
        <v>62</v>
      </c>
      <c r="D11" s="56"/>
      <c r="E11" s="57">
        <f t="shared" si="1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58">
        <v>3.0</v>
      </c>
      <c r="B12" s="13" t="s">
        <v>13</v>
      </c>
      <c r="C12" s="12" t="s">
        <v>62</v>
      </c>
      <c r="D12" s="56"/>
      <c r="E12" s="57">
        <f t="shared" si="1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58">
        <v>4.0</v>
      </c>
      <c r="B13" s="13" t="s">
        <v>14</v>
      </c>
      <c r="C13" s="12" t="s">
        <v>62</v>
      </c>
      <c r="D13" s="56"/>
      <c r="E13" s="57">
        <f t="shared" si="1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58">
        <v>5.0</v>
      </c>
      <c r="B14" s="13" t="s">
        <v>15</v>
      </c>
      <c r="C14" s="12" t="s">
        <v>62</v>
      </c>
      <c r="D14" s="56"/>
      <c r="E14" s="57">
        <f t="shared" si="1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58">
        <v>6.0</v>
      </c>
      <c r="B15" s="13" t="s">
        <v>16</v>
      </c>
      <c r="C15" s="12" t="s">
        <v>62</v>
      </c>
      <c r="D15" s="56"/>
      <c r="E15" s="57">
        <f t="shared" si="1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ht="15.75" customHeight="1">
      <c r="A16" s="59"/>
      <c r="B16" s="60"/>
      <c r="C16" s="60"/>
      <c r="D16" s="61">
        <f>SUM(D10)</f>
        <v>0</v>
      </c>
      <c r="E16" s="61">
        <f>SUM(E10:E15)</f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3">
    <mergeCell ref="A16:C16"/>
    <mergeCell ref="A7:E7"/>
    <mergeCell ref="A4:E4"/>
  </mergeCells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0"/>
    <col customWidth="1" min="2" max="2" width="38.29"/>
    <col customWidth="1" min="3" max="3" width="13.57"/>
    <col customWidth="1" min="4" max="4" width="8.71"/>
    <col customWidth="1" min="5" max="5" width="25.71"/>
    <col customWidth="1" min="6" max="6" width="26.29"/>
    <col customWidth="1" min="7" max="26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3.25" customHeight="1">
      <c r="A2" s="5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3.25" customHeight="1">
      <c r="A3" s="6" t="s">
        <v>64</v>
      </c>
      <c r="B3" s="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3.25" customHeight="1">
      <c r="A4" s="8" t="s">
        <v>3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52.5" customHeight="1">
      <c r="A6" s="51" t="s">
        <v>65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47.25" customHeight="1">
      <c r="A7" s="62" t="s">
        <v>59</v>
      </c>
      <c r="B7" s="63" t="s">
        <v>5</v>
      </c>
      <c r="C7" s="64" t="s">
        <v>37</v>
      </c>
      <c r="D7" s="32" t="s">
        <v>38</v>
      </c>
      <c r="E7" s="33" t="s">
        <v>66</v>
      </c>
      <c r="F7" s="34"/>
    </row>
    <row r="8">
      <c r="A8" s="65"/>
      <c r="B8" s="66"/>
      <c r="C8" s="67"/>
      <c r="D8" s="37"/>
      <c r="E8" s="38" t="s">
        <v>44</v>
      </c>
      <c r="F8" s="68" t="s">
        <v>43</v>
      </c>
    </row>
    <row r="9">
      <c r="A9" s="69"/>
      <c r="B9" s="70"/>
      <c r="C9" s="71" t="s">
        <v>47</v>
      </c>
      <c r="D9" s="72" t="s">
        <v>48</v>
      </c>
      <c r="E9" s="73" t="s">
        <v>49</v>
      </c>
      <c r="F9" s="74" t="s">
        <v>50</v>
      </c>
    </row>
    <row r="10">
      <c r="A10" s="75">
        <v>1.0</v>
      </c>
      <c r="B10" s="76" t="s">
        <v>11</v>
      </c>
      <c r="C10" s="77" t="s">
        <v>67</v>
      </c>
      <c r="D10" s="78">
        <v>1.0</v>
      </c>
      <c r="E10" s="79"/>
      <c r="F10" s="80">
        <f t="shared" ref="F10:F15" si="1">D10*E10</f>
        <v>0</v>
      </c>
    </row>
    <row r="11">
      <c r="A11" s="81">
        <v>2.0</v>
      </c>
      <c r="B11" s="13" t="s">
        <v>12</v>
      </c>
      <c r="C11" s="12" t="s">
        <v>67</v>
      </c>
      <c r="D11" s="16">
        <v>1.0</v>
      </c>
      <c r="E11" s="82"/>
      <c r="F11" s="80">
        <f t="shared" si="1"/>
        <v>0</v>
      </c>
    </row>
    <row r="12">
      <c r="A12" s="81">
        <v>3.0</v>
      </c>
      <c r="B12" s="13" t="s">
        <v>13</v>
      </c>
      <c r="C12" s="12" t="s">
        <v>67</v>
      </c>
      <c r="D12" s="16">
        <v>1.0</v>
      </c>
      <c r="E12" s="82"/>
      <c r="F12" s="80">
        <f t="shared" si="1"/>
        <v>0</v>
      </c>
    </row>
    <row r="13">
      <c r="A13" s="81">
        <v>4.0</v>
      </c>
      <c r="B13" s="13" t="s">
        <v>14</v>
      </c>
      <c r="C13" s="12" t="s">
        <v>67</v>
      </c>
      <c r="D13" s="16">
        <v>1.0</v>
      </c>
      <c r="E13" s="82"/>
      <c r="F13" s="80">
        <f t="shared" si="1"/>
        <v>0</v>
      </c>
    </row>
    <row r="14">
      <c r="A14" s="81">
        <v>5.0</v>
      </c>
      <c r="B14" s="13" t="s">
        <v>15</v>
      </c>
      <c r="C14" s="12" t="s">
        <v>67</v>
      </c>
      <c r="D14" s="16">
        <v>1.0</v>
      </c>
      <c r="E14" s="82"/>
      <c r="F14" s="80">
        <f t="shared" si="1"/>
        <v>0</v>
      </c>
    </row>
    <row r="15">
      <c r="A15" s="83">
        <v>6.0</v>
      </c>
      <c r="B15" s="84" t="s">
        <v>16</v>
      </c>
      <c r="C15" s="85" t="s">
        <v>67</v>
      </c>
      <c r="D15" s="86">
        <v>1.0</v>
      </c>
      <c r="E15" s="87"/>
      <c r="F15" s="88">
        <f t="shared" si="1"/>
        <v>0</v>
      </c>
    </row>
    <row r="16" ht="15.75" customHeight="1">
      <c r="A16" s="48"/>
      <c r="E16" s="49"/>
      <c r="F16" s="50">
        <f>SUM(F10:F15)</f>
        <v>0</v>
      </c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8">
    <mergeCell ref="A6:F6"/>
    <mergeCell ref="A7:A9"/>
    <mergeCell ref="B7:B9"/>
    <mergeCell ref="C7:C8"/>
    <mergeCell ref="D7:D8"/>
    <mergeCell ref="E7:F7"/>
    <mergeCell ref="A16:D16"/>
    <mergeCell ref="A4:F4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1.14"/>
    <col customWidth="1" min="3" max="3" width="18.14"/>
    <col customWidth="1" min="4" max="4" width="15.29"/>
    <col customWidth="1" min="5" max="5" width="15.14"/>
    <col customWidth="1" min="6" max="6" width="16.43"/>
    <col customWidth="1" min="7" max="7" width="20.29"/>
    <col customWidth="1" min="8" max="8" width="16.86"/>
    <col customWidth="1" min="9" max="9" width="20.71"/>
    <col customWidth="1" min="10" max="28" width="8.71"/>
  </cols>
  <sheetData>
    <row r="1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>
      <c r="A2" s="5" t="s">
        <v>68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23.25" customHeight="1">
      <c r="A3" s="6" t="s">
        <v>69</v>
      </c>
      <c r="C3" s="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39.75" customHeight="1">
      <c r="B4" s="8" t="s">
        <v>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>
      <c r="A5" s="29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29" t="s">
        <v>70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39.0" customHeight="1">
      <c r="A7" s="62" t="s">
        <v>59</v>
      </c>
      <c r="B7" s="63" t="s">
        <v>5</v>
      </c>
      <c r="C7" s="89" t="s">
        <v>71</v>
      </c>
      <c r="D7" s="89" t="s">
        <v>72</v>
      </c>
      <c r="E7" s="90" t="s">
        <v>73</v>
      </c>
      <c r="F7" s="91"/>
      <c r="G7" s="91"/>
      <c r="H7" s="34"/>
      <c r="I7" s="92" t="s">
        <v>74</v>
      </c>
    </row>
    <row r="8">
      <c r="A8" s="65"/>
      <c r="B8" s="66"/>
      <c r="C8" s="66"/>
      <c r="D8" s="66"/>
      <c r="E8" s="93" t="s">
        <v>75</v>
      </c>
      <c r="F8" s="94" t="s">
        <v>76</v>
      </c>
      <c r="G8" s="95" t="s">
        <v>77</v>
      </c>
      <c r="H8" s="96"/>
      <c r="I8" s="97"/>
    </row>
    <row r="9">
      <c r="A9" s="69"/>
      <c r="B9" s="70"/>
      <c r="C9" s="70"/>
      <c r="D9" s="70"/>
      <c r="E9" s="70"/>
      <c r="F9" s="98"/>
      <c r="G9" s="99" t="s">
        <v>78</v>
      </c>
      <c r="H9" s="100" t="s">
        <v>79</v>
      </c>
      <c r="I9" s="101"/>
    </row>
    <row r="10">
      <c r="A10" s="12">
        <v>1.0</v>
      </c>
      <c r="B10" s="13" t="s">
        <v>11</v>
      </c>
      <c r="C10" s="102"/>
      <c r="D10" s="102"/>
      <c r="E10" s="103"/>
      <c r="F10" s="104"/>
      <c r="G10" s="104"/>
      <c r="H10" s="104"/>
      <c r="I10" s="104"/>
    </row>
    <row r="11">
      <c r="A11" s="16">
        <v>2.0</v>
      </c>
      <c r="B11" s="13" t="s">
        <v>12</v>
      </c>
      <c r="C11" s="102"/>
      <c r="D11" s="102"/>
      <c r="E11" s="103"/>
      <c r="F11" s="104"/>
      <c r="G11" s="104"/>
      <c r="H11" s="104"/>
      <c r="I11" s="104"/>
    </row>
    <row r="12">
      <c r="A12" s="16">
        <v>3.0</v>
      </c>
      <c r="B12" s="13" t="s">
        <v>13</v>
      </c>
      <c r="C12" s="102"/>
      <c r="D12" s="102"/>
      <c r="E12" s="103"/>
      <c r="F12" s="104"/>
      <c r="G12" s="104"/>
      <c r="H12" s="104"/>
      <c r="I12" s="104"/>
    </row>
    <row r="13">
      <c r="A13" s="16">
        <v>4.0</v>
      </c>
      <c r="B13" s="13" t="s">
        <v>14</v>
      </c>
      <c r="C13" s="102"/>
      <c r="D13" s="102"/>
      <c r="E13" s="103"/>
      <c r="F13" s="104"/>
      <c r="G13" s="104"/>
      <c r="H13" s="104"/>
      <c r="I13" s="104"/>
    </row>
    <row r="14">
      <c r="A14" s="16">
        <v>5.0</v>
      </c>
      <c r="B14" s="13" t="s">
        <v>15</v>
      </c>
      <c r="C14" s="102"/>
      <c r="D14" s="102"/>
      <c r="E14" s="103"/>
      <c r="F14" s="104"/>
      <c r="G14" s="104"/>
      <c r="H14" s="104"/>
      <c r="I14" s="104"/>
    </row>
    <row r="15">
      <c r="A15" s="16">
        <v>6.0</v>
      </c>
      <c r="B15" s="13" t="s">
        <v>16</v>
      </c>
      <c r="C15" s="102"/>
      <c r="D15" s="102"/>
      <c r="E15" s="103"/>
      <c r="F15" s="104"/>
      <c r="G15" s="104"/>
      <c r="H15" s="104"/>
      <c r="I15" s="104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</sheetData>
  <mergeCells count="12">
    <mergeCell ref="E8:E9"/>
    <mergeCell ref="F8:F9"/>
    <mergeCell ref="A2:B2"/>
    <mergeCell ref="A3:B3"/>
    <mergeCell ref="B4:I4"/>
    <mergeCell ref="A7:A9"/>
    <mergeCell ref="B7:B9"/>
    <mergeCell ref="C7:C9"/>
    <mergeCell ref="D7:D9"/>
    <mergeCell ref="E7:H7"/>
    <mergeCell ref="I7:I9"/>
    <mergeCell ref="G8:H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2023-04-18T09:52:38Z</dcterms:created>
  <dc:creator>Gulzada</dc:creator>
</cp:coreProperties>
</file>